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630" tabRatio="803" activeTab="9"/>
  </bookViews>
  <sheets>
    <sheet name="День 1" sheetId="5" r:id="rId1"/>
    <sheet name="День 2" sheetId="7" r:id="rId2"/>
    <sheet name="День 3" sheetId="8" r:id="rId3"/>
    <sheet name="День 4" sheetId="9" r:id="rId4"/>
    <sheet name="День 5" sheetId="10" r:id="rId5"/>
    <sheet name="День 6 " sheetId="11" r:id="rId6"/>
    <sheet name="День 7" sheetId="12" r:id="rId7"/>
    <sheet name="День 8" sheetId="13" r:id="rId8"/>
    <sheet name="День 9" sheetId="14" r:id="rId9"/>
    <sheet name="День 10" sheetId="15" r:id="rId10"/>
    <sheet name="пустой бланк" sheetId="16" r:id="rId11"/>
    <sheet name=" шведский стол" sheetId="17" r:id="rId12"/>
  </sheets>
  <calcPr calcId="124519" refMode="R1C1"/>
  <fileRecoveryPr repairLoad="1"/>
</workbook>
</file>

<file path=xl/calcChain.xml><?xml version="1.0" encoding="utf-8"?>
<calcChain xmlns="http://schemas.openxmlformats.org/spreadsheetml/2006/main">
  <c r="H30" i="15"/>
  <c r="H18"/>
  <c r="J18" s="1"/>
  <c r="H30" i="14"/>
  <c r="H18"/>
  <c r="J18" s="1"/>
  <c r="H30" i="13"/>
  <c r="J30" s="1"/>
  <c r="H18"/>
  <c r="J18" s="1"/>
  <c r="H30" i="12"/>
  <c r="H18"/>
  <c r="J18" s="1"/>
  <c r="H30" i="11"/>
  <c r="J30" s="1"/>
  <c r="H18"/>
  <c r="J18" s="1"/>
  <c r="H30" i="10"/>
  <c r="J30" s="1"/>
  <c r="H18"/>
  <c r="J18" s="1"/>
  <c r="H30" i="9"/>
  <c r="H18"/>
  <c r="J18" s="1"/>
  <c r="H30" i="8"/>
  <c r="J30" s="1"/>
  <c r="H18"/>
  <c r="J18" s="1"/>
  <c r="H18" i="5"/>
  <c r="J18" s="1"/>
  <c r="H30"/>
  <c r="J30" s="1"/>
  <c r="H30" i="7"/>
  <c r="J30" s="1"/>
  <c r="H18"/>
  <c r="J18" s="1"/>
  <c r="J30" i="15"/>
  <c r="J30" i="14"/>
  <c r="J30" i="12"/>
  <c r="J30" i="9"/>
  <c r="E30" i="10"/>
  <c r="F30"/>
  <c r="G30"/>
  <c r="D30"/>
  <c r="E18"/>
  <c r="F18"/>
  <c r="G18"/>
  <c r="D18"/>
  <c r="G30" i="15"/>
  <c r="F30"/>
  <c r="E30"/>
  <c r="D30"/>
  <c r="G18"/>
  <c r="F18"/>
  <c r="E18"/>
  <c r="D18"/>
  <c r="G30" i="14"/>
  <c r="F30"/>
  <c r="E30"/>
  <c r="D30"/>
  <c r="G18"/>
  <c r="F18"/>
  <c r="E18"/>
  <c r="D18"/>
  <c r="G30" i="13"/>
  <c r="F30"/>
  <c r="E30"/>
  <c r="D30"/>
  <c r="G18"/>
  <c r="F18"/>
  <c r="E18"/>
  <c r="D18"/>
  <c r="G30" i="12" l="1"/>
  <c r="F30"/>
  <c r="E30"/>
  <c r="D30"/>
  <c r="G18"/>
  <c r="F18"/>
  <c r="E18"/>
  <c r="D18"/>
  <c r="G30" i="11"/>
  <c r="F30"/>
  <c r="E30"/>
  <c r="D30"/>
  <c r="G18"/>
  <c r="F18"/>
  <c r="E18"/>
  <c r="D18"/>
  <c r="G30" i="9"/>
  <c r="F30"/>
  <c r="E30"/>
  <c r="D30"/>
  <c r="G18"/>
  <c r="F18"/>
  <c r="E18"/>
  <c r="D18"/>
  <c r="G30" i="8"/>
  <c r="F30"/>
  <c r="E30"/>
  <c r="D30"/>
  <c r="G18"/>
  <c r="F18"/>
  <c r="E18"/>
  <c r="D18"/>
  <c r="E18" i="7" l="1"/>
  <c r="F18"/>
  <c r="G18"/>
  <c r="D18"/>
  <c r="G30" l="1"/>
  <c r="F30"/>
  <c r="E30"/>
  <c r="D30"/>
  <c r="G30" i="5" l="1"/>
  <c r="F30"/>
  <c r="E30"/>
  <c r="D30"/>
  <c r="G18"/>
  <c r="F18"/>
  <c r="E18"/>
  <c r="D18"/>
</calcChain>
</file>

<file path=xl/sharedStrings.xml><?xml version="1.0" encoding="utf-8"?>
<sst xmlns="http://schemas.openxmlformats.org/spreadsheetml/2006/main" count="607" uniqueCount="104">
  <si>
    <t>Прием пищи</t>
  </si>
  <si>
    <t>Выход</t>
  </si>
  <si>
    <t>Энерг. ценность</t>
  </si>
  <si>
    <t>День 1</t>
  </si>
  <si>
    <t>Завтрак</t>
  </si>
  <si>
    <t>Итого за завтрак:</t>
  </si>
  <si>
    <t>Обед</t>
  </si>
  <si>
    <t>Итого за обед:</t>
  </si>
  <si>
    <t>УТВЕРЖДАЮ</t>
  </si>
  <si>
    <t>_______________________</t>
  </si>
  <si>
    <t>МЕНЮ</t>
  </si>
  <si>
    <t>Возрастная категория 7-11 лет, ОВЗ и инвалиды</t>
  </si>
  <si>
    <t>Наименование блюд</t>
  </si>
  <si>
    <t>Б</t>
  </si>
  <si>
    <t>Ж</t>
  </si>
  <si>
    <t>У</t>
  </si>
  <si>
    <t>Пищ. ценность</t>
  </si>
  <si>
    <t>Возрастная категория 12-17 лет, ОВЗ и инвалиды</t>
  </si>
  <si>
    <t>Зав. производством ООО "Здоровое питание"_________________</t>
  </si>
  <si>
    <t>Запеканка  из  твор. со сгущ. молоком</t>
  </si>
  <si>
    <t xml:space="preserve">Чай  с сахаром </t>
  </si>
  <si>
    <t>Картофельное пюре</t>
  </si>
  <si>
    <t xml:space="preserve">Сок </t>
  </si>
  <si>
    <t>Хлеб пшеничный йодированный</t>
  </si>
  <si>
    <t>Хлеб ржано-пшеничный</t>
  </si>
  <si>
    <t>Всего, рублей</t>
  </si>
  <si>
    <t>Стоимость блюда, руб</t>
  </si>
  <si>
    <t>Стоимость услуги, руб</t>
  </si>
  <si>
    <t>______________________2023 г.</t>
  </si>
  <si>
    <t>«___»  ____________2023 г.</t>
  </si>
  <si>
    <t>60</t>
  </si>
  <si>
    <t>200</t>
  </si>
  <si>
    <t>20</t>
  </si>
  <si>
    <t>150</t>
  </si>
  <si>
    <t>Какао на молоке витаминизированный</t>
  </si>
  <si>
    <t>40</t>
  </si>
  <si>
    <t>Чай с лимоном</t>
  </si>
  <si>
    <t>День 2</t>
  </si>
  <si>
    <t>День 3</t>
  </si>
  <si>
    <t>День 4</t>
  </si>
  <si>
    <t>Компот из свежих яблок</t>
  </si>
  <si>
    <t>Компот из смеси сухофруктов</t>
  </si>
  <si>
    <t>День 5</t>
  </si>
  <si>
    <t xml:space="preserve">Котлета рыбная </t>
  </si>
  <si>
    <t>Рагу из овощей</t>
  </si>
  <si>
    <t>Плов из птицы</t>
  </si>
  <si>
    <t>Кофейный напиток на молоке</t>
  </si>
  <si>
    <t>День 6</t>
  </si>
  <si>
    <t>Зеленый горошек</t>
  </si>
  <si>
    <t xml:space="preserve">Омлет натуральный </t>
  </si>
  <si>
    <t>Кисель плодово-ягодный витаминизированный</t>
  </si>
  <si>
    <t>Омлет с зеленым горошком</t>
  </si>
  <si>
    <t>620</t>
  </si>
  <si>
    <t>День 7</t>
  </si>
  <si>
    <t>Тефтели с соусом</t>
  </si>
  <si>
    <t>60/30</t>
  </si>
  <si>
    <t>Макаронные изделия отварные</t>
  </si>
  <si>
    <t>День 8</t>
  </si>
  <si>
    <t>Картофель отварной</t>
  </si>
  <si>
    <t>День 9</t>
  </si>
  <si>
    <t>Сыр порционно</t>
  </si>
  <si>
    <t>Чай с сахаром</t>
  </si>
  <si>
    <t>Булочка "Домашняя"</t>
  </si>
  <si>
    <t>50</t>
  </si>
  <si>
    <t>День 10</t>
  </si>
  <si>
    <t xml:space="preserve">День </t>
  </si>
  <si>
    <t>«___»  _____________2023 г.</t>
  </si>
  <si>
    <t>__________________2023 г.</t>
  </si>
  <si>
    <t xml:space="preserve">Возрастная категория с 12 лет  (за родительскую плату)     </t>
  </si>
  <si>
    <t>Дополнительное питание (Шведский стол)</t>
  </si>
  <si>
    <t>130/40</t>
  </si>
  <si>
    <t>160/50</t>
  </si>
  <si>
    <t>210</t>
  </si>
  <si>
    <t>30</t>
  </si>
  <si>
    <t>590</t>
  </si>
  <si>
    <t>Салат из белокоч. капусты с огурцом</t>
  </si>
  <si>
    <t>Котлета особая</t>
  </si>
  <si>
    <t>Соус томатный</t>
  </si>
  <si>
    <t>Каша гречневая</t>
  </si>
  <si>
    <t>Сок (яблочный)</t>
  </si>
  <si>
    <t>Помидор в нарезке</t>
  </si>
  <si>
    <t>640</t>
  </si>
  <si>
    <t>Салат из моркови по-корейски</t>
  </si>
  <si>
    <t>Бефстроганов</t>
  </si>
  <si>
    <t xml:space="preserve">Капуста тушенная </t>
  </si>
  <si>
    <t>50/50</t>
  </si>
  <si>
    <t>Огурец в нарезке</t>
  </si>
  <si>
    <t>Компот из кураги</t>
  </si>
  <si>
    <t>670</t>
  </si>
  <si>
    <t>580</t>
  </si>
  <si>
    <t>90/30</t>
  </si>
  <si>
    <t>Салат из свеклы с зеленым горошком</t>
  </si>
  <si>
    <t>Рыба тушеная в томате с овощами</t>
  </si>
  <si>
    <t>650</t>
  </si>
  <si>
    <t>Каша молочная рисовая</t>
  </si>
  <si>
    <t>Суп молочный с крупой</t>
  </si>
  <si>
    <t>610</t>
  </si>
  <si>
    <t>Азу</t>
  </si>
  <si>
    <t>595</t>
  </si>
  <si>
    <t>Фрукты  свежие (яблоко)</t>
  </si>
  <si>
    <t>Кондитерское изделие (печенье)</t>
  </si>
  <si>
    <t>Фрукты  свежие (нектарин)</t>
  </si>
  <si>
    <t>125/110</t>
  </si>
  <si>
    <t>114/100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</si>
</sst>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2" fillId="0" borderId="1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8" fillId="0" borderId="5" xfId="0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20" fillId="0" borderId="0" xfId="0" applyFont="1"/>
    <xf numFmtId="0" fontId="2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5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5" fillId="0" borderId="2" xfId="0" applyFont="1" applyBorder="1"/>
    <xf numFmtId="0" fontId="7" fillId="0" borderId="2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9524</xdr:rowOff>
    </xdr:from>
    <xdr:to>
      <xdr:col>1</xdr:col>
      <xdr:colOff>342899</xdr:colOff>
      <xdr:row>5</xdr:row>
      <xdr:rowOff>155122</xdr:rowOff>
    </xdr:to>
    <xdr:pic>
      <xdr:nvPicPr>
        <xdr:cNvPr id="2" name="Рисунок 1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98" y="9524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228601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9524</xdr:rowOff>
    </xdr:from>
    <xdr:to>
      <xdr:col>0</xdr:col>
      <xdr:colOff>971549</xdr:colOff>
      <xdr:row>6</xdr:row>
      <xdr:rowOff>19050</xdr:rowOff>
    </xdr:to>
    <xdr:pic>
      <xdr:nvPicPr>
        <xdr:cNvPr id="2" name="Рисунок 1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98" y="9524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304800</xdr:rowOff>
    </xdr:to>
    <xdr:pic>
      <xdr:nvPicPr>
        <xdr:cNvPr id="2" name="Рисунок 1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190501</xdr:rowOff>
    </xdr:to>
    <xdr:pic>
      <xdr:nvPicPr>
        <xdr:cNvPr id="4" name="Рисунок 3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228601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200026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228601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200026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209551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200026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304801</xdr:colOff>
      <xdr:row>5</xdr:row>
      <xdr:rowOff>219076</xdr:rowOff>
    </xdr:to>
    <xdr:pic>
      <xdr:nvPicPr>
        <xdr:cNvPr id="3" name="Рисунок 2" descr="X:\КШП\Сайт\Символика ЗП\логотип здоровое питание лого мал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95401" cy="12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4" zoomScale="70" zoomScaleSheetLayoutView="70" zoomScalePageLayoutView="8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9.85546875" customWidth="1"/>
    <col min="4" max="5" width="8.5703125" customWidth="1"/>
    <col min="6" max="6" width="9.7109375" customWidth="1"/>
    <col min="7" max="7" width="10.28515625" customWidth="1"/>
    <col min="8" max="9" width="11.85546875" customWidth="1"/>
    <col min="10" max="10" width="10.7109375" customWidth="1"/>
  </cols>
  <sheetData>
    <row r="1" spans="1:10" ht="18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8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18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3</v>
      </c>
      <c r="B11" s="27" t="s">
        <v>19</v>
      </c>
      <c r="C11" s="1" t="s">
        <v>70</v>
      </c>
      <c r="D11" s="61">
        <v>18.13</v>
      </c>
      <c r="E11" s="61">
        <v>24.07</v>
      </c>
      <c r="F11" s="61">
        <v>41.33</v>
      </c>
      <c r="G11" s="60">
        <v>381.91</v>
      </c>
      <c r="H11" s="69">
        <v>59.29</v>
      </c>
      <c r="I11" s="64"/>
      <c r="J11" s="66"/>
    </row>
    <row r="12" spans="1:10" ht="24" customHeight="1">
      <c r="A12" s="21" t="s">
        <v>4</v>
      </c>
      <c r="B12" s="27" t="s">
        <v>20</v>
      </c>
      <c r="C12" s="1">
        <v>200</v>
      </c>
      <c r="D12" s="61">
        <v>0.2</v>
      </c>
      <c r="E12" s="61">
        <v>0</v>
      </c>
      <c r="F12" s="61">
        <v>9.24</v>
      </c>
      <c r="G12" s="60">
        <v>37.69</v>
      </c>
      <c r="H12" s="70">
        <v>1.21</v>
      </c>
      <c r="I12" s="65"/>
      <c r="J12" s="67"/>
    </row>
    <row r="13" spans="1:10" ht="24" customHeight="1">
      <c r="A13" s="21"/>
      <c r="B13" s="27" t="s">
        <v>100</v>
      </c>
      <c r="C13" s="1">
        <v>25</v>
      </c>
      <c r="D13" s="61">
        <v>1.6</v>
      </c>
      <c r="E13" s="61">
        <v>2.17</v>
      </c>
      <c r="F13" s="61">
        <v>16.53</v>
      </c>
      <c r="G13" s="60">
        <v>92.66</v>
      </c>
      <c r="H13" s="70">
        <v>5.53</v>
      </c>
      <c r="I13" s="65"/>
      <c r="J13" s="67"/>
    </row>
    <row r="14" spans="1:10" ht="24" customHeight="1">
      <c r="A14" s="21"/>
      <c r="B14" s="27" t="s">
        <v>99</v>
      </c>
      <c r="C14" s="1" t="s">
        <v>102</v>
      </c>
      <c r="D14" s="61">
        <v>0.44</v>
      </c>
      <c r="E14" s="61">
        <v>0.44</v>
      </c>
      <c r="F14" s="61">
        <v>10.78</v>
      </c>
      <c r="G14" s="60">
        <v>51.7</v>
      </c>
      <c r="H14" s="70">
        <v>16.25</v>
      </c>
      <c r="I14" s="65"/>
      <c r="J14" s="67"/>
    </row>
    <row r="15" spans="1:10" ht="24" customHeight="1">
      <c r="A15" s="21"/>
      <c r="B15" s="27"/>
      <c r="C15" s="1"/>
      <c r="D15" s="2"/>
      <c r="E15" s="2"/>
      <c r="F15" s="2"/>
      <c r="G15" s="3"/>
      <c r="H15" s="63"/>
      <c r="I15" s="65"/>
      <c r="J15" s="67"/>
    </row>
    <row r="16" spans="1:10" ht="24" customHeight="1">
      <c r="A16" s="21"/>
      <c r="B16" s="28"/>
      <c r="C16" s="5"/>
      <c r="D16" s="6"/>
      <c r="E16" s="6"/>
      <c r="F16" s="6"/>
      <c r="G16" s="7"/>
      <c r="H16" s="63"/>
      <c r="I16" s="65"/>
      <c r="J16" s="67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63"/>
      <c r="I17" s="65"/>
      <c r="J17" s="67"/>
    </row>
    <row r="18" spans="1:10" ht="38.25" customHeight="1" thickBot="1">
      <c r="A18" s="39" t="s">
        <v>5</v>
      </c>
      <c r="B18" s="13"/>
      <c r="C18" s="23">
        <v>505</v>
      </c>
      <c r="D18" s="15">
        <f>SUM(D11:D17)</f>
        <v>20.37</v>
      </c>
      <c r="E18" s="15">
        <f>SUM(E11:E17)</f>
        <v>26.680000000000003</v>
      </c>
      <c r="F18" s="15">
        <f>SUM(F11:F17)</f>
        <v>77.88</v>
      </c>
      <c r="G18" s="24">
        <f>SUM(G11:G17)</f>
        <v>563.96</v>
      </c>
      <c r="H18" s="24">
        <f>SUM(H11:H17)</f>
        <v>82.28</v>
      </c>
      <c r="I18" s="15">
        <v>22</v>
      </c>
      <c r="J18" s="68">
        <f>H18+I18</f>
        <v>104.28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18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3</v>
      </c>
      <c r="B23" s="27" t="s">
        <v>19</v>
      </c>
      <c r="C23" s="5" t="s">
        <v>71</v>
      </c>
      <c r="D23" s="6">
        <v>22.36</v>
      </c>
      <c r="E23" s="6">
        <v>29.65</v>
      </c>
      <c r="F23" s="6">
        <v>46.21</v>
      </c>
      <c r="G23" s="7">
        <v>472.32</v>
      </c>
      <c r="H23" s="20">
        <v>69.59</v>
      </c>
      <c r="I23" s="64"/>
      <c r="J23" s="71"/>
    </row>
    <row r="24" spans="1:10" ht="24" customHeight="1">
      <c r="A24" s="21" t="s">
        <v>4</v>
      </c>
      <c r="B24" s="27" t="s">
        <v>61</v>
      </c>
      <c r="C24" s="5">
        <v>200</v>
      </c>
      <c r="D24" s="6">
        <v>0.2</v>
      </c>
      <c r="E24" s="6">
        <v>0</v>
      </c>
      <c r="F24" s="6">
        <v>9.24</v>
      </c>
      <c r="G24" s="7">
        <v>37.69</v>
      </c>
      <c r="H24" s="21">
        <v>1.72</v>
      </c>
      <c r="I24" s="65"/>
      <c r="J24" s="63"/>
    </row>
    <row r="25" spans="1:10" ht="24" customHeight="1">
      <c r="A25" s="21"/>
      <c r="B25" s="27" t="s">
        <v>100</v>
      </c>
      <c r="C25" s="5">
        <v>40</v>
      </c>
      <c r="D25" s="6">
        <v>2.6</v>
      </c>
      <c r="E25" s="6">
        <v>3.48</v>
      </c>
      <c r="F25" s="6">
        <v>28.23</v>
      </c>
      <c r="G25" s="7">
        <v>34.130000000000003</v>
      </c>
      <c r="H25" s="21">
        <v>7.74</v>
      </c>
      <c r="I25" s="65"/>
      <c r="J25" s="63"/>
    </row>
    <row r="26" spans="1:10" ht="24" customHeight="1">
      <c r="A26" s="21"/>
      <c r="B26" s="27" t="s">
        <v>99</v>
      </c>
      <c r="C26" s="75" t="s">
        <v>102</v>
      </c>
      <c r="D26" s="6">
        <v>0.44</v>
      </c>
      <c r="E26" s="6">
        <v>0.44</v>
      </c>
      <c r="F26" s="6">
        <v>10.78</v>
      </c>
      <c r="G26" s="7">
        <v>51.7</v>
      </c>
      <c r="H26" s="21">
        <v>16.25</v>
      </c>
      <c r="I26" s="65"/>
      <c r="J26" s="63"/>
    </row>
    <row r="27" spans="1:10" ht="24" customHeight="1">
      <c r="A27" s="21"/>
      <c r="B27" s="27"/>
      <c r="C27" s="5"/>
      <c r="D27" s="6"/>
      <c r="E27" s="6"/>
      <c r="F27" s="6"/>
      <c r="G27" s="7"/>
      <c r="H27" s="21"/>
      <c r="I27" s="65"/>
      <c r="J27" s="63"/>
    </row>
    <row r="28" spans="1:10" ht="24" customHeight="1">
      <c r="A28" s="21"/>
      <c r="B28" s="28"/>
      <c r="C28" s="5"/>
      <c r="D28" s="6"/>
      <c r="E28" s="6"/>
      <c r="F28" s="6"/>
      <c r="G28" s="7"/>
      <c r="H28" s="21"/>
      <c r="I28" s="65"/>
      <c r="J28" s="63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21"/>
      <c r="I29" s="65"/>
      <c r="J29" s="63"/>
    </row>
    <row r="30" spans="1:10" ht="30" customHeight="1" thickBot="1">
      <c r="A30" s="39" t="s">
        <v>5</v>
      </c>
      <c r="B30" s="31"/>
      <c r="C30" s="14">
        <v>560</v>
      </c>
      <c r="D30" s="15">
        <f>SUM(D23:D29)</f>
        <v>25.6</v>
      </c>
      <c r="E30" s="15">
        <f t="shared" ref="E30:H30" si="0">SUM(E23:E29)</f>
        <v>33.569999999999993</v>
      </c>
      <c r="F30" s="15">
        <f t="shared" si="0"/>
        <v>94.460000000000008</v>
      </c>
      <c r="G30" s="24">
        <f t="shared" si="0"/>
        <v>595.84</v>
      </c>
      <c r="H30" s="24">
        <f t="shared" si="0"/>
        <v>95.3</v>
      </c>
      <c r="I30" s="15">
        <v>22</v>
      </c>
      <c r="J30" s="68">
        <f>H30+I30</f>
        <v>117.3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H9:H10"/>
    <mergeCell ref="I9:I10"/>
    <mergeCell ref="J9:J10"/>
    <mergeCell ref="H21:H22"/>
    <mergeCell ref="I21:I22"/>
    <mergeCell ref="J21:J22"/>
    <mergeCell ref="A21:A22"/>
    <mergeCell ref="B21:B22"/>
    <mergeCell ref="C21:C22"/>
    <mergeCell ref="D21:F21"/>
    <mergeCell ref="G21:G22"/>
    <mergeCell ref="A9:A10"/>
    <mergeCell ref="B9:B10"/>
    <mergeCell ref="C9:C10"/>
    <mergeCell ref="D9:F9"/>
    <mergeCell ref="G9:G10"/>
    <mergeCell ref="A5:J5"/>
    <mergeCell ref="A6:J6"/>
    <mergeCell ref="A7:J8"/>
  </mergeCells>
  <pageMargins left="0.25" right="0.25" top="0.75" bottom="0.75" header="0.3" footer="0.3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60" zoomScaleNormal="8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10.7109375" customWidth="1"/>
    <col min="4" max="5" width="7.5703125" customWidth="1"/>
    <col min="6" max="6" width="11.28515625" customWidth="1"/>
    <col min="7" max="7" width="10.28515625" customWidth="1"/>
    <col min="8" max="9" width="11.85546875" customWidth="1"/>
    <col min="10" max="10" width="10.7109375" customWidth="1"/>
  </cols>
  <sheetData>
    <row r="1" spans="1:10" ht="1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64</v>
      </c>
      <c r="B11" s="41" t="s">
        <v>97</v>
      </c>
      <c r="C11" s="47">
        <v>200</v>
      </c>
      <c r="D11" s="6">
        <v>15.79</v>
      </c>
      <c r="E11" s="6">
        <v>15.75</v>
      </c>
      <c r="F11" s="6">
        <v>16.64</v>
      </c>
      <c r="G11" s="6">
        <v>263.81</v>
      </c>
      <c r="H11" s="69">
        <v>60.24</v>
      </c>
      <c r="I11" s="64"/>
      <c r="J11" s="64"/>
    </row>
    <row r="12" spans="1:10" ht="24" customHeight="1">
      <c r="A12" s="21" t="s">
        <v>4</v>
      </c>
      <c r="B12" s="41" t="s">
        <v>41</v>
      </c>
      <c r="C12" s="47" t="s">
        <v>31</v>
      </c>
      <c r="D12" s="6">
        <v>0.3</v>
      </c>
      <c r="E12" s="6">
        <v>0</v>
      </c>
      <c r="F12" s="6">
        <v>17.18</v>
      </c>
      <c r="G12" s="6">
        <v>69.650000000000006</v>
      </c>
      <c r="H12" s="70">
        <v>3.16</v>
      </c>
      <c r="I12" s="65"/>
      <c r="J12" s="65"/>
    </row>
    <row r="13" spans="1:10" ht="24" customHeight="1">
      <c r="A13" s="21"/>
      <c r="B13" s="41" t="s">
        <v>23</v>
      </c>
      <c r="C13" s="47" t="s">
        <v>32</v>
      </c>
      <c r="D13" s="6">
        <v>1.52</v>
      </c>
      <c r="E13" s="6">
        <v>0.16</v>
      </c>
      <c r="F13" s="6">
        <v>9.84</v>
      </c>
      <c r="G13" s="6">
        <v>46.88</v>
      </c>
      <c r="H13" s="70">
        <v>1.08</v>
      </c>
      <c r="I13" s="65"/>
      <c r="J13" s="65"/>
    </row>
    <row r="14" spans="1:10" ht="24" customHeight="1">
      <c r="A14" s="21"/>
      <c r="B14" s="41" t="s">
        <v>24</v>
      </c>
      <c r="C14" s="47" t="s">
        <v>32</v>
      </c>
      <c r="D14" s="6">
        <v>1.32</v>
      </c>
      <c r="E14" s="6">
        <v>0.24</v>
      </c>
      <c r="F14" s="6">
        <v>7.92</v>
      </c>
      <c r="G14" s="6">
        <v>34.159999999999997</v>
      </c>
      <c r="H14" s="70">
        <v>1.27</v>
      </c>
      <c r="I14" s="65"/>
      <c r="J14" s="65"/>
    </row>
    <row r="15" spans="1:10" ht="24" customHeight="1">
      <c r="A15" s="21"/>
      <c r="B15" s="27" t="s">
        <v>99</v>
      </c>
      <c r="C15" s="75" t="s">
        <v>103</v>
      </c>
      <c r="D15" s="76">
        <v>0.4</v>
      </c>
      <c r="E15" s="76">
        <v>0.4</v>
      </c>
      <c r="F15" s="76">
        <v>9.8000000000000007</v>
      </c>
      <c r="G15" s="77">
        <v>58.5</v>
      </c>
      <c r="H15" s="70">
        <v>14.82</v>
      </c>
      <c r="I15" s="65"/>
      <c r="J15" s="65"/>
    </row>
    <row r="16" spans="1:10" ht="24" customHeight="1">
      <c r="A16" s="21"/>
      <c r="B16" s="41"/>
      <c r="C16" s="47"/>
      <c r="D16" s="6"/>
      <c r="E16" s="6"/>
      <c r="F16" s="6"/>
      <c r="G16" s="6"/>
      <c r="H16" s="65"/>
      <c r="I16" s="65"/>
      <c r="J16" s="65"/>
    </row>
    <row r="17" spans="1:10" ht="24" customHeight="1" thickBot="1">
      <c r="A17" s="21"/>
      <c r="B17" s="48"/>
      <c r="C17" s="11"/>
      <c r="D17" s="12"/>
      <c r="E17" s="12"/>
      <c r="F17" s="12"/>
      <c r="G17" s="22"/>
      <c r="H17" s="65"/>
      <c r="I17" s="65"/>
      <c r="J17" s="65"/>
    </row>
    <row r="18" spans="1:10" ht="42.75" customHeight="1" thickBot="1">
      <c r="A18" s="39" t="s">
        <v>5</v>
      </c>
      <c r="B18" s="80"/>
      <c r="C18" s="23">
        <v>540</v>
      </c>
      <c r="D18" s="15">
        <f>SUM(D11:D17)</f>
        <v>19.329999999999998</v>
      </c>
      <c r="E18" s="15">
        <f t="shared" ref="E18:H18" si="0">SUM(E11:E17)</f>
        <v>16.549999999999997</v>
      </c>
      <c r="F18" s="15">
        <f t="shared" si="0"/>
        <v>61.379999999999995</v>
      </c>
      <c r="G18" s="15">
        <f t="shared" si="0"/>
        <v>473</v>
      </c>
      <c r="H18" s="15">
        <f t="shared" si="0"/>
        <v>80.569999999999993</v>
      </c>
      <c r="I18" s="15">
        <v>22</v>
      </c>
      <c r="J18" s="74">
        <f>H18+I18</f>
        <v>102.57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64</v>
      </c>
      <c r="B23" s="41" t="s">
        <v>97</v>
      </c>
      <c r="C23" s="47">
        <v>225</v>
      </c>
      <c r="D23" s="6">
        <v>16.8</v>
      </c>
      <c r="E23" s="6">
        <v>19.28</v>
      </c>
      <c r="F23" s="6">
        <v>17.190000000000001</v>
      </c>
      <c r="G23" s="6">
        <v>312.89999999999998</v>
      </c>
      <c r="H23" s="69">
        <v>83.47</v>
      </c>
      <c r="I23" s="64"/>
      <c r="J23" s="64"/>
    </row>
    <row r="24" spans="1:10" ht="24" customHeight="1">
      <c r="A24" s="21" t="s">
        <v>4</v>
      </c>
      <c r="B24" s="41" t="s">
        <v>41</v>
      </c>
      <c r="C24" s="47" t="s">
        <v>31</v>
      </c>
      <c r="D24" s="6">
        <v>0.3</v>
      </c>
      <c r="E24" s="6">
        <v>0</v>
      </c>
      <c r="F24" s="6">
        <v>17.18</v>
      </c>
      <c r="G24" s="6">
        <v>69.650000000000006</v>
      </c>
      <c r="H24" s="70">
        <v>4.51</v>
      </c>
      <c r="I24" s="65"/>
      <c r="J24" s="65"/>
    </row>
    <row r="25" spans="1:10" ht="24" customHeight="1">
      <c r="A25" s="21"/>
      <c r="B25" s="41" t="s">
        <v>23</v>
      </c>
      <c r="C25" s="47">
        <v>40</v>
      </c>
      <c r="D25" s="6">
        <v>3.04</v>
      </c>
      <c r="E25" s="6">
        <v>0.32</v>
      </c>
      <c r="F25" s="6">
        <v>19.68</v>
      </c>
      <c r="G25" s="6">
        <v>93.76</v>
      </c>
      <c r="H25" s="70">
        <v>2.15</v>
      </c>
      <c r="I25" s="65"/>
      <c r="J25" s="65"/>
    </row>
    <row r="26" spans="1:10" ht="24" customHeight="1">
      <c r="A26" s="21"/>
      <c r="B26" s="41" t="s">
        <v>24</v>
      </c>
      <c r="C26" s="47">
        <v>30</v>
      </c>
      <c r="D26" s="6">
        <v>1.98</v>
      </c>
      <c r="E26" s="6">
        <v>0.36</v>
      </c>
      <c r="F26" s="6">
        <v>11.88</v>
      </c>
      <c r="G26" s="6">
        <v>51.24</v>
      </c>
      <c r="H26" s="70">
        <v>1.91</v>
      </c>
      <c r="I26" s="65"/>
      <c r="J26" s="65"/>
    </row>
    <row r="27" spans="1:10" ht="24" customHeight="1">
      <c r="A27" s="21"/>
      <c r="B27" s="27" t="s">
        <v>99</v>
      </c>
      <c r="C27" s="75" t="s">
        <v>103</v>
      </c>
      <c r="D27" s="76">
        <v>0.4</v>
      </c>
      <c r="E27" s="76">
        <v>0.4</v>
      </c>
      <c r="F27" s="76">
        <v>9.8000000000000007</v>
      </c>
      <c r="G27" s="77">
        <v>58.5</v>
      </c>
      <c r="H27" s="70">
        <v>16.25</v>
      </c>
      <c r="I27" s="65"/>
      <c r="J27" s="65"/>
    </row>
    <row r="28" spans="1:10" ht="24" customHeight="1">
      <c r="A28" s="21"/>
      <c r="B28" s="41"/>
      <c r="C28" s="47"/>
      <c r="D28" s="6"/>
      <c r="E28" s="6"/>
      <c r="F28" s="6"/>
      <c r="G28" s="6"/>
      <c r="H28" s="70"/>
      <c r="I28" s="65"/>
      <c r="J28" s="65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70"/>
      <c r="I29" s="65"/>
      <c r="J29" s="65"/>
    </row>
    <row r="30" spans="1:10" ht="47.25" customHeight="1" thickBot="1">
      <c r="A30" s="39" t="s">
        <v>5</v>
      </c>
      <c r="B30" s="81"/>
      <c r="C30" s="42" t="s">
        <v>98</v>
      </c>
      <c r="D30" s="15">
        <f>SUM(D23:D29)</f>
        <v>22.52</v>
      </c>
      <c r="E30" s="15">
        <f t="shared" ref="E30:H30" si="1">SUM(E23:E29)</f>
        <v>20.36</v>
      </c>
      <c r="F30" s="15">
        <f t="shared" si="1"/>
        <v>75.73</v>
      </c>
      <c r="G30" s="24">
        <f t="shared" si="1"/>
        <v>586.04999999999995</v>
      </c>
      <c r="H30" s="24">
        <f t="shared" si="1"/>
        <v>108.29</v>
      </c>
      <c r="I30" s="15">
        <v>22</v>
      </c>
      <c r="J30" s="74">
        <f>H30+I30</f>
        <v>130.29000000000002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topLeftCell="A25" workbookViewId="0">
      <selection activeCell="A5" sqref="A5:J5"/>
    </sheetView>
  </sheetViews>
  <sheetFormatPr defaultRowHeight="15"/>
  <cols>
    <col min="1" max="1" width="14.5703125" customWidth="1"/>
    <col min="2" max="2" width="55.7109375" customWidth="1"/>
    <col min="3" max="3" width="8.85546875" customWidth="1"/>
    <col min="4" max="5" width="7.5703125" customWidth="1"/>
    <col min="6" max="6" width="8.85546875" customWidth="1"/>
    <col min="7" max="7" width="10.28515625" customWidth="1"/>
    <col min="8" max="9" width="11.85546875" customWidth="1"/>
    <col min="10" max="10" width="10" customWidth="1"/>
  </cols>
  <sheetData>
    <row r="1" spans="1:10" ht="13.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38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4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65</v>
      </c>
      <c r="B11" s="27"/>
      <c r="C11" s="1"/>
      <c r="D11" s="2"/>
      <c r="E11" s="2"/>
      <c r="F11" s="2"/>
      <c r="G11" s="3"/>
      <c r="H11" s="99"/>
      <c r="I11" s="99"/>
      <c r="J11" s="99"/>
    </row>
    <row r="12" spans="1:10" ht="24" customHeight="1">
      <c r="A12" s="21" t="s">
        <v>4</v>
      </c>
      <c r="B12" s="27"/>
      <c r="C12" s="1"/>
      <c r="D12" s="2"/>
      <c r="E12" s="2"/>
      <c r="F12" s="2"/>
      <c r="G12" s="3"/>
      <c r="H12" s="99"/>
      <c r="I12" s="99"/>
      <c r="J12" s="99"/>
    </row>
    <row r="13" spans="1:10" ht="24" customHeight="1">
      <c r="A13" s="21"/>
      <c r="B13" s="27"/>
      <c r="C13" s="1"/>
      <c r="D13" s="2"/>
      <c r="E13" s="2"/>
      <c r="F13" s="2"/>
      <c r="G13" s="3"/>
      <c r="H13" s="99"/>
      <c r="I13" s="99"/>
      <c r="J13" s="99"/>
    </row>
    <row r="14" spans="1:10" ht="24" customHeight="1">
      <c r="A14" s="21"/>
      <c r="B14" s="27"/>
      <c r="C14" s="1"/>
      <c r="D14" s="2"/>
      <c r="E14" s="2"/>
      <c r="F14" s="2"/>
      <c r="G14" s="3"/>
      <c r="H14" s="99"/>
      <c r="I14" s="99"/>
      <c r="J14" s="99"/>
    </row>
    <row r="15" spans="1:10" ht="24" customHeight="1">
      <c r="A15" s="21"/>
      <c r="B15" s="27"/>
      <c r="C15" s="1"/>
      <c r="D15" s="2"/>
      <c r="E15" s="2"/>
      <c r="F15" s="2"/>
      <c r="G15" s="3"/>
      <c r="H15" s="99"/>
      <c r="I15" s="99"/>
      <c r="J15" s="99"/>
    </row>
    <row r="16" spans="1:10" ht="24" customHeight="1">
      <c r="A16" s="21"/>
      <c r="B16" s="28"/>
      <c r="C16" s="5"/>
      <c r="D16" s="6"/>
      <c r="E16" s="6"/>
      <c r="F16" s="6"/>
      <c r="G16" s="7"/>
      <c r="H16" s="99"/>
      <c r="I16" s="99"/>
      <c r="J16" s="99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99"/>
      <c r="I17" s="99"/>
      <c r="J17" s="99"/>
    </row>
    <row r="18" spans="1:10" ht="31.5" customHeight="1" thickBot="1">
      <c r="A18" s="39" t="s">
        <v>5</v>
      </c>
      <c r="B18" s="13"/>
      <c r="C18" s="23"/>
      <c r="D18" s="15"/>
      <c r="E18" s="15"/>
      <c r="F18" s="15"/>
      <c r="G18" s="24"/>
      <c r="H18" s="99"/>
      <c r="I18" s="99"/>
      <c r="J18" s="99"/>
    </row>
    <row r="19" spans="1:10" ht="24" customHeight="1">
      <c r="A19" s="21" t="s">
        <v>6</v>
      </c>
      <c r="B19" s="29"/>
      <c r="C19" s="8"/>
      <c r="D19" s="9"/>
      <c r="E19" s="9"/>
      <c r="F19" s="9"/>
      <c r="G19" s="35"/>
      <c r="H19" s="98"/>
      <c r="I19" s="100"/>
      <c r="J19" s="98"/>
    </row>
    <row r="20" spans="1:10" ht="24" customHeight="1">
      <c r="A20" s="21"/>
      <c r="B20" s="27"/>
      <c r="C20" s="1"/>
      <c r="D20" s="2"/>
      <c r="E20" s="2"/>
      <c r="F20" s="2"/>
      <c r="G20" s="3"/>
      <c r="H20" s="98"/>
      <c r="I20" s="100"/>
      <c r="J20" s="98"/>
    </row>
    <row r="21" spans="1:10" ht="24" customHeight="1">
      <c r="A21" s="21"/>
      <c r="B21" s="27"/>
      <c r="C21" s="1"/>
      <c r="D21" s="2"/>
      <c r="E21" s="2"/>
      <c r="F21" s="2"/>
      <c r="G21" s="3"/>
      <c r="H21" s="98"/>
      <c r="I21" s="100"/>
      <c r="J21" s="98"/>
    </row>
    <row r="22" spans="1:10" ht="24" customHeight="1">
      <c r="A22" s="21"/>
      <c r="B22" s="27"/>
      <c r="C22" s="1"/>
      <c r="D22" s="2"/>
      <c r="E22" s="2"/>
      <c r="F22" s="2"/>
      <c r="G22" s="3"/>
      <c r="H22" s="98"/>
      <c r="I22" s="100"/>
      <c r="J22" s="98"/>
    </row>
    <row r="23" spans="1:10" ht="24" customHeight="1">
      <c r="A23" s="21"/>
      <c r="B23" s="27"/>
      <c r="C23" s="1"/>
      <c r="D23" s="2"/>
      <c r="E23" s="2"/>
      <c r="F23" s="2"/>
      <c r="G23" s="3"/>
      <c r="H23" s="98"/>
      <c r="I23" s="100"/>
      <c r="J23" s="98"/>
    </row>
    <row r="24" spans="1:10" ht="24" customHeight="1">
      <c r="A24" s="21"/>
      <c r="B24" s="27"/>
      <c r="C24" s="1"/>
      <c r="D24" s="2"/>
      <c r="E24" s="2"/>
      <c r="F24" s="2"/>
      <c r="G24" s="3"/>
      <c r="H24" s="98"/>
      <c r="I24" s="100"/>
      <c r="J24" s="98"/>
    </row>
    <row r="25" spans="1:10" ht="24" customHeight="1">
      <c r="A25" s="21"/>
      <c r="B25" s="27"/>
      <c r="C25" s="1"/>
      <c r="D25" s="2"/>
      <c r="E25" s="2"/>
      <c r="F25" s="2"/>
      <c r="G25" s="3"/>
      <c r="H25" s="98"/>
      <c r="I25" s="100"/>
      <c r="J25" s="98"/>
    </row>
    <row r="26" spans="1:10" ht="24" customHeight="1">
      <c r="A26" s="21"/>
      <c r="B26" s="4"/>
      <c r="C26" s="5"/>
      <c r="D26" s="6"/>
      <c r="E26" s="6"/>
      <c r="F26" s="6"/>
      <c r="G26" s="7"/>
      <c r="H26" s="98"/>
      <c r="I26" s="100"/>
      <c r="J26" s="98"/>
    </row>
    <row r="27" spans="1:10" ht="24" customHeight="1" thickBot="1">
      <c r="A27" s="21"/>
      <c r="B27" s="10"/>
      <c r="C27" s="11"/>
      <c r="D27" s="12"/>
      <c r="E27" s="12"/>
      <c r="F27" s="12"/>
      <c r="G27" s="22"/>
      <c r="H27" s="98"/>
      <c r="I27" s="100"/>
      <c r="J27" s="98"/>
    </row>
    <row r="28" spans="1:10" ht="33" customHeight="1" thickBot="1">
      <c r="A28" s="39" t="s">
        <v>7</v>
      </c>
      <c r="B28" s="13"/>
      <c r="C28" s="25"/>
      <c r="D28" s="25"/>
      <c r="E28" s="25"/>
      <c r="F28" s="25"/>
      <c r="G28" s="33"/>
      <c r="H28" s="98"/>
      <c r="I28" s="100"/>
      <c r="J28" s="98"/>
    </row>
    <row r="29" spans="1:10" ht="24" customHeight="1">
      <c r="A29" s="90" t="s">
        <v>17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9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5" customHeight="1">
      <c r="A31" s="94" t="s">
        <v>0</v>
      </c>
      <c r="B31" s="96" t="s">
        <v>12</v>
      </c>
      <c r="C31" s="96" t="s">
        <v>1</v>
      </c>
      <c r="D31" s="84" t="s">
        <v>16</v>
      </c>
      <c r="E31" s="85"/>
      <c r="F31" s="86"/>
      <c r="G31" s="87" t="s">
        <v>2</v>
      </c>
      <c r="H31" s="93" t="s">
        <v>26</v>
      </c>
      <c r="I31" s="93" t="s">
        <v>27</v>
      </c>
      <c r="J31" s="93" t="s">
        <v>25</v>
      </c>
    </row>
    <row r="32" spans="1:10" ht="16.5" customHeight="1">
      <c r="A32" s="95"/>
      <c r="B32" s="97"/>
      <c r="C32" s="97"/>
      <c r="D32" s="34" t="s">
        <v>13</v>
      </c>
      <c r="E32" s="19" t="s">
        <v>14</v>
      </c>
      <c r="F32" s="19" t="s">
        <v>15</v>
      </c>
      <c r="G32" s="87"/>
      <c r="H32" s="93"/>
      <c r="I32" s="93"/>
      <c r="J32" s="93"/>
    </row>
    <row r="33" spans="1:10" ht="24" customHeight="1">
      <c r="A33" s="20" t="s">
        <v>65</v>
      </c>
      <c r="B33" s="27"/>
      <c r="C33" s="5"/>
      <c r="D33" s="6"/>
      <c r="E33" s="6"/>
      <c r="F33" s="6"/>
      <c r="G33" s="7"/>
      <c r="H33" s="98"/>
      <c r="I33" s="99"/>
      <c r="J33" s="98"/>
    </row>
    <row r="34" spans="1:10" ht="24" customHeight="1">
      <c r="A34" s="21" t="s">
        <v>4</v>
      </c>
      <c r="B34" s="27"/>
      <c r="C34" s="5"/>
      <c r="D34" s="6"/>
      <c r="E34" s="6"/>
      <c r="F34" s="6"/>
      <c r="G34" s="7"/>
      <c r="H34" s="98"/>
      <c r="I34" s="99"/>
      <c r="J34" s="98"/>
    </row>
    <row r="35" spans="1:10" ht="24" customHeight="1">
      <c r="A35" s="21"/>
      <c r="B35" s="27"/>
      <c r="C35" s="5"/>
      <c r="D35" s="6"/>
      <c r="E35" s="6"/>
      <c r="F35" s="6"/>
      <c r="G35" s="7"/>
      <c r="H35" s="98"/>
      <c r="I35" s="99"/>
      <c r="J35" s="98"/>
    </row>
    <row r="36" spans="1:10" ht="24" customHeight="1">
      <c r="A36" s="21"/>
      <c r="B36" s="27"/>
      <c r="C36" s="5"/>
      <c r="D36" s="6"/>
      <c r="E36" s="6"/>
      <c r="F36" s="6"/>
      <c r="G36" s="7"/>
      <c r="H36" s="98"/>
      <c r="I36" s="99"/>
      <c r="J36" s="98"/>
    </row>
    <row r="37" spans="1:10" ht="24" customHeight="1">
      <c r="A37" s="21"/>
      <c r="B37" s="27"/>
      <c r="C37" s="5"/>
      <c r="D37" s="6"/>
      <c r="E37" s="6"/>
      <c r="F37" s="6"/>
      <c r="G37" s="7"/>
      <c r="H37" s="98"/>
      <c r="I37" s="99"/>
      <c r="J37" s="98"/>
    </row>
    <row r="38" spans="1:10" ht="24" customHeight="1">
      <c r="A38" s="21"/>
      <c r="B38" s="28"/>
      <c r="C38" s="5"/>
      <c r="D38" s="6"/>
      <c r="E38" s="6"/>
      <c r="F38" s="6"/>
      <c r="G38" s="7"/>
      <c r="H38" s="98"/>
      <c r="I38" s="99"/>
      <c r="J38" s="98"/>
    </row>
    <row r="39" spans="1:10" ht="24" customHeight="1" thickBot="1">
      <c r="A39" s="21"/>
      <c r="B39" s="30"/>
      <c r="C39" s="11"/>
      <c r="D39" s="12"/>
      <c r="E39" s="12"/>
      <c r="F39" s="12"/>
      <c r="G39" s="22"/>
      <c r="H39" s="98"/>
      <c r="I39" s="99"/>
      <c r="J39" s="98"/>
    </row>
    <row r="40" spans="1:10" ht="30" customHeight="1" thickBot="1">
      <c r="A40" s="39" t="s">
        <v>5</v>
      </c>
      <c r="B40" s="31"/>
      <c r="C40" s="14"/>
      <c r="D40" s="15"/>
      <c r="E40" s="15"/>
      <c r="F40" s="15"/>
      <c r="G40" s="24"/>
      <c r="H40" s="98"/>
      <c r="I40" s="99"/>
      <c r="J40" s="98"/>
    </row>
    <row r="41" spans="1:10" ht="24" customHeight="1">
      <c r="A41" s="21" t="s">
        <v>6</v>
      </c>
      <c r="B41" s="29"/>
      <c r="C41" s="16"/>
      <c r="D41" s="17"/>
      <c r="E41" s="17"/>
      <c r="F41" s="17"/>
      <c r="G41" s="36"/>
      <c r="H41" s="98"/>
      <c r="I41" s="100"/>
      <c r="J41" s="98"/>
    </row>
    <row r="42" spans="1:10" ht="24" customHeight="1">
      <c r="A42" s="21"/>
      <c r="B42" s="27"/>
      <c r="C42" s="5"/>
      <c r="D42" s="6"/>
      <c r="E42" s="6"/>
      <c r="F42" s="6"/>
      <c r="G42" s="7"/>
      <c r="H42" s="98"/>
      <c r="I42" s="100"/>
      <c r="J42" s="98"/>
    </row>
    <row r="43" spans="1:10" ht="24" customHeight="1">
      <c r="A43" s="21"/>
      <c r="B43" s="27"/>
      <c r="C43" s="5"/>
      <c r="D43" s="6"/>
      <c r="E43" s="6"/>
      <c r="F43" s="6"/>
      <c r="G43" s="7"/>
      <c r="H43" s="98"/>
      <c r="I43" s="100"/>
      <c r="J43" s="98"/>
    </row>
    <row r="44" spans="1:10" ht="24" customHeight="1">
      <c r="A44" s="21"/>
      <c r="B44" s="27"/>
      <c r="C44" s="5"/>
      <c r="D44" s="6"/>
      <c r="E44" s="6"/>
      <c r="F44" s="6"/>
      <c r="G44" s="7"/>
      <c r="H44" s="98"/>
      <c r="I44" s="100"/>
      <c r="J44" s="98"/>
    </row>
    <row r="45" spans="1:10" ht="24" customHeight="1">
      <c r="A45" s="21"/>
      <c r="B45" s="27"/>
      <c r="C45" s="5"/>
      <c r="D45" s="6"/>
      <c r="E45" s="6"/>
      <c r="F45" s="6"/>
      <c r="G45" s="7"/>
      <c r="H45" s="98"/>
      <c r="I45" s="100"/>
      <c r="J45" s="98"/>
    </row>
    <row r="46" spans="1:10" ht="24" customHeight="1">
      <c r="A46" s="21"/>
      <c r="B46" s="27"/>
      <c r="C46" s="5"/>
      <c r="D46" s="6"/>
      <c r="E46" s="6"/>
      <c r="F46" s="6"/>
      <c r="G46" s="7"/>
      <c r="H46" s="98"/>
      <c r="I46" s="100"/>
      <c r="J46" s="98"/>
    </row>
    <row r="47" spans="1:10" ht="24" customHeight="1">
      <c r="A47" s="21"/>
      <c r="B47" s="27"/>
      <c r="C47" s="5"/>
      <c r="D47" s="6"/>
      <c r="E47" s="6"/>
      <c r="F47" s="6"/>
      <c r="G47" s="7"/>
      <c r="H47" s="98"/>
      <c r="I47" s="100"/>
      <c r="J47" s="98"/>
    </row>
    <row r="48" spans="1:10" ht="24" customHeight="1">
      <c r="A48" s="21"/>
      <c r="B48" s="28"/>
      <c r="C48" s="5"/>
      <c r="D48" s="6"/>
      <c r="E48" s="6"/>
      <c r="F48" s="6"/>
      <c r="G48" s="7"/>
      <c r="H48" s="98"/>
      <c r="I48" s="100"/>
      <c r="J48" s="98"/>
    </row>
    <row r="49" spans="1:10" ht="24" customHeight="1" thickBot="1">
      <c r="A49" s="21"/>
      <c r="B49" s="10"/>
      <c r="C49" s="11"/>
      <c r="D49" s="12"/>
      <c r="E49" s="12"/>
      <c r="F49" s="12"/>
      <c r="G49" s="22"/>
      <c r="H49" s="98"/>
      <c r="I49" s="100"/>
      <c r="J49" s="98"/>
    </row>
    <row r="50" spans="1:10" ht="29.25" customHeight="1" thickBot="1">
      <c r="A50" s="39" t="s">
        <v>7</v>
      </c>
      <c r="B50" s="13"/>
      <c r="C50" s="15"/>
      <c r="D50" s="15"/>
      <c r="E50" s="15"/>
      <c r="F50" s="15"/>
      <c r="G50" s="24"/>
      <c r="H50" s="98"/>
      <c r="I50" s="100"/>
      <c r="J50" s="98"/>
    </row>
    <row r="52" spans="1:10" ht="18.75">
      <c r="A52" s="92" t="s">
        <v>18</v>
      </c>
      <c r="B52" s="92"/>
      <c r="C52" s="92"/>
      <c r="D52" s="92"/>
      <c r="E52" s="92"/>
      <c r="F52" s="92"/>
      <c r="G52" s="92"/>
      <c r="H52" s="92"/>
      <c r="I52" s="92"/>
      <c r="J52" s="92"/>
    </row>
  </sheetData>
  <mergeCells count="33"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  <mergeCell ref="H11:H18"/>
    <mergeCell ref="I11:I18"/>
    <mergeCell ref="J11:J18"/>
    <mergeCell ref="H19:H28"/>
    <mergeCell ref="I19:I28"/>
    <mergeCell ref="J19:J28"/>
    <mergeCell ref="A29:J30"/>
    <mergeCell ref="A31:A32"/>
    <mergeCell ref="B31:B32"/>
    <mergeCell ref="C31:C32"/>
    <mergeCell ref="D31:F31"/>
    <mergeCell ref="G31:G32"/>
    <mergeCell ref="H31:H32"/>
    <mergeCell ref="I31:I32"/>
    <mergeCell ref="J31:J32"/>
    <mergeCell ref="A52:J52"/>
    <mergeCell ref="H33:H40"/>
    <mergeCell ref="I33:I40"/>
    <mergeCell ref="J33:J40"/>
    <mergeCell ref="H41:H50"/>
    <mergeCell ref="I41:I50"/>
    <mergeCell ref="J41:J5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J18" sqref="J18"/>
    </sheetView>
  </sheetViews>
  <sheetFormatPr defaultRowHeight="15"/>
  <cols>
    <col min="1" max="1" width="12" customWidth="1"/>
    <col min="2" max="2" width="45.5703125" customWidth="1"/>
    <col min="3" max="3" width="8.140625" customWidth="1"/>
    <col min="4" max="4" width="7.140625" customWidth="1"/>
    <col min="5" max="6" width="6.85546875" customWidth="1"/>
    <col min="7" max="7" width="10.28515625" customWidth="1"/>
  </cols>
  <sheetData>
    <row r="1" spans="1:7" ht="15.75">
      <c r="D1" s="50" t="s">
        <v>8</v>
      </c>
      <c r="E1" s="26"/>
      <c r="F1" s="26"/>
      <c r="G1" s="51"/>
    </row>
    <row r="2" spans="1:7" ht="15.75">
      <c r="D2" s="26" t="s">
        <v>9</v>
      </c>
      <c r="E2" s="26"/>
      <c r="F2" s="26"/>
      <c r="G2" s="51"/>
    </row>
    <row r="3" spans="1:7" ht="15.75">
      <c r="D3" s="26" t="s">
        <v>9</v>
      </c>
      <c r="E3" s="26"/>
      <c r="F3" s="26"/>
      <c r="G3" s="51"/>
    </row>
    <row r="4" spans="1:7" ht="15.75">
      <c r="D4" s="26" t="s">
        <v>66</v>
      </c>
      <c r="E4" s="26"/>
      <c r="F4" s="26"/>
      <c r="G4" s="52"/>
    </row>
    <row r="5" spans="1:7" ht="29.25" customHeight="1">
      <c r="A5" s="102" t="s">
        <v>10</v>
      </c>
      <c r="B5" s="102"/>
      <c r="C5" s="102"/>
      <c r="D5" s="102"/>
      <c r="E5" s="102"/>
      <c r="F5" s="102"/>
      <c r="G5" s="102"/>
    </row>
    <row r="6" spans="1:7" ht="24" customHeight="1">
      <c r="A6" s="103" t="s">
        <v>67</v>
      </c>
      <c r="B6" s="103"/>
      <c r="C6" s="103"/>
      <c r="D6" s="103"/>
      <c r="E6" s="103"/>
      <c r="F6" s="103"/>
      <c r="G6" s="103"/>
    </row>
    <row r="7" spans="1:7" s="53" customFormat="1" ht="29.25" customHeight="1">
      <c r="A7" s="104" t="s">
        <v>68</v>
      </c>
      <c r="B7" s="104"/>
      <c r="C7" s="104"/>
      <c r="D7" s="104"/>
      <c r="E7" s="104"/>
      <c r="F7" s="104"/>
      <c r="G7" s="104"/>
    </row>
    <row r="8" spans="1:7" ht="28.5" customHeight="1">
      <c r="A8" s="104" t="s">
        <v>69</v>
      </c>
      <c r="B8" s="104"/>
      <c r="C8" s="104"/>
      <c r="D8" s="104"/>
      <c r="E8" s="104"/>
      <c r="F8" s="104"/>
      <c r="G8" s="104"/>
    </row>
    <row r="9" spans="1:7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</row>
    <row r="10" spans="1:7" ht="16.5" customHeight="1">
      <c r="A10" s="95"/>
      <c r="B10" s="97"/>
      <c r="C10" s="97"/>
      <c r="D10" s="49" t="s">
        <v>13</v>
      </c>
      <c r="E10" s="19" t="s">
        <v>14</v>
      </c>
      <c r="F10" s="19" t="s">
        <v>15</v>
      </c>
      <c r="G10" s="87"/>
    </row>
    <row r="11" spans="1:7" ht="15.75">
      <c r="A11" s="54" t="s">
        <v>65</v>
      </c>
      <c r="B11" s="55"/>
      <c r="C11" s="56"/>
      <c r="D11" s="57"/>
      <c r="E11" s="57"/>
      <c r="F11" s="57"/>
      <c r="G11" s="57"/>
    </row>
    <row r="12" spans="1:7" ht="15.75">
      <c r="A12" s="58"/>
      <c r="B12" s="55"/>
      <c r="C12" s="56"/>
      <c r="D12" s="57"/>
      <c r="E12" s="57"/>
      <c r="F12" s="57"/>
      <c r="G12" s="57"/>
    </row>
    <row r="13" spans="1:7" ht="15.75">
      <c r="A13" s="58"/>
      <c r="B13" s="55"/>
      <c r="C13" s="56"/>
      <c r="D13" s="57"/>
      <c r="E13" s="57"/>
      <c r="F13" s="57"/>
      <c r="G13" s="57"/>
    </row>
    <row r="14" spans="1:7" ht="15.75">
      <c r="A14" s="58"/>
      <c r="B14" s="55"/>
      <c r="C14" s="56"/>
      <c r="D14" s="57"/>
      <c r="E14" s="57"/>
      <c r="F14" s="57"/>
      <c r="G14" s="57"/>
    </row>
    <row r="15" spans="1:7" ht="15.75">
      <c r="A15" s="58"/>
      <c r="B15" s="55"/>
      <c r="C15" s="56"/>
      <c r="D15" s="57"/>
      <c r="E15" s="57"/>
      <c r="F15" s="57"/>
      <c r="G15" s="57"/>
    </row>
    <row r="16" spans="1:7" ht="15.75">
      <c r="A16" s="58"/>
      <c r="B16" s="55"/>
      <c r="C16" s="56"/>
      <c r="D16" s="57"/>
      <c r="E16" s="57"/>
      <c r="F16" s="57"/>
      <c r="G16" s="57"/>
    </row>
    <row r="17" spans="1:7" ht="15.75">
      <c r="A17" s="58"/>
      <c r="B17" s="55"/>
      <c r="C17" s="56"/>
      <c r="D17" s="57"/>
      <c r="E17" s="57"/>
      <c r="F17" s="57"/>
      <c r="G17" s="57"/>
    </row>
    <row r="18" spans="1:7" ht="15.75">
      <c r="A18" s="58"/>
      <c r="B18" s="55"/>
      <c r="C18" s="56"/>
      <c r="D18" s="57"/>
      <c r="E18" s="57"/>
      <c r="F18" s="57"/>
      <c r="G18" s="57"/>
    </row>
    <row r="19" spans="1:7" ht="15.75">
      <c r="A19" s="58"/>
      <c r="B19" s="55"/>
      <c r="C19" s="56"/>
      <c r="D19" s="57"/>
      <c r="E19" s="57"/>
      <c r="F19" s="57"/>
      <c r="G19" s="57"/>
    </row>
    <row r="20" spans="1:7" ht="15.75">
      <c r="A20" s="58"/>
      <c r="B20" s="55"/>
      <c r="C20" s="56"/>
      <c r="D20" s="57"/>
      <c r="E20" s="57"/>
      <c r="F20" s="57"/>
      <c r="G20" s="57"/>
    </row>
    <row r="21" spans="1:7" ht="15.75">
      <c r="A21" s="58"/>
      <c r="B21" s="55"/>
      <c r="C21" s="56"/>
      <c r="D21" s="57"/>
      <c r="E21" s="57"/>
      <c r="F21" s="57"/>
      <c r="G21" s="57"/>
    </row>
    <row r="22" spans="1:7" ht="15.75">
      <c r="A22" s="58"/>
      <c r="B22" s="55"/>
      <c r="C22" s="56"/>
      <c r="D22" s="57"/>
      <c r="E22" s="57"/>
      <c r="F22" s="57"/>
      <c r="G22" s="57"/>
    </row>
    <row r="23" spans="1:7" ht="15.75">
      <c r="A23" s="59"/>
      <c r="B23" s="55"/>
      <c r="C23" s="56"/>
      <c r="D23" s="57"/>
      <c r="E23" s="57"/>
      <c r="F23" s="57"/>
      <c r="G23" s="57"/>
    </row>
    <row r="25" spans="1:7" ht="15.75">
      <c r="A25" s="101" t="s">
        <v>18</v>
      </c>
      <c r="B25" s="101"/>
      <c r="C25" s="101"/>
      <c r="D25" s="101"/>
      <c r="E25" s="101"/>
      <c r="F25" s="101"/>
      <c r="G25" s="101"/>
    </row>
  </sheetData>
  <mergeCells count="10">
    <mergeCell ref="A25:G25"/>
    <mergeCell ref="A5:G5"/>
    <mergeCell ref="A6:G6"/>
    <mergeCell ref="A7:G7"/>
    <mergeCell ref="A8:G8"/>
    <mergeCell ref="A9:A10"/>
    <mergeCell ref="B9:B10"/>
    <mergeCell ref="C9:C10"/>
    <mergeCell ref="D9:F9"/>
    <mergeCell ref="G9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7" zoomScale="60" zoomScaleNormal="60" workbookViewId="0">
      <selection activeCell="B36" sqref="B36"/>
    </sheetView>
  </sheetViews>
  <sheetFormatPr defaultRowHeight="15"/>
  <cols>
    <col min="1" max="1" width="14.85546875" customWidth="1"/>
    <col min="2" max="2" width="54.140625" customWidth="1"/>
    <col min="3" max="3" width="10.28515625" customWidth="1"/>
    <col min="4" max="5" width="7.5703125" customWidth="1"/>
    <col min="6" max="7" width="10.28515625" customWidth="1"/>
    <col min="8" max="9" width="11.85546875" customWidth="1"/>
    <col min="10" max="10" width="10.7109375" customWidth="1"/>
  </cols>
  <sheetData>
    <row r="1" spans="1:10" ht="18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37</v>
      </c>
      <c r="B11" s="41" t="s">
        <v>45</v>
      </c>
      <c r="C11" s="62">
        <v>160</v>
      </c>
      <c r="D11" s="6">
        <v>8.34</v>
      </c>
      <c r="E11" s="6">
        <v>9.01</v>
      </c>
      <c r="F11" s="6">
        <v>27.63</v>
      </c>
      <c r="G11" s="6">
        <v>232.41</v>
      </c>
      <c r="H11" s="20">
        <v>47.63</v>
      </c>
      <c r="I11" s="64"/>
      <c r="J11" s="71"/>
    </row>
    <row r="12" spans="1:10" ht="24" customHeight="1">
      <c r="A12" s="21" t="s">
        <v>4</v>
      </c>
      <c r="B12" s="41" t="s">
        <v>34</v>
      </c>
      <c r="C12" s="6" t="s">
        <v>31</v>
      </c>
      <c r="D12" s="6">
        <v>5.84</v>
      </c>
      <c r="E12" s="6">
        <v>4.68</v>
      </c>
      <c r="F12" s="6">
        <v>19.329999999999998</v>
      </c>
      <c r="G12" s="6">
        <v>130.38999999999999</v>
      </c>
      <c r="H12" s="21">
        <v>20.11</v>
      </c>
      <c r="I12" s="65"/>
      <c r="J12" s="63"/>
    </row>
    <row r="13" spans="1:10" ht="24" customHeight="1">
      <c r="A13" s="21"/>
      <c r="B13" s="41" t="s">
        <v>24</v>
      </c>
      <c r="C13" s="46" t="s">
        <v>32</v>
      </c>
      <c r="D13" s="6">
        <v>1.32</v>
      </c>
      <c r="E13" s="6">
        <v>0.24</v>
      </c>
      <c r="F13" s="6">
        <v>7.92</v>
      </c>
      <c r="G13" s="6">
        <v>34.159999999999997</v>
      </c>
      <c r="H13" s="21">
        <v>1.27</v>
      </c>
      <c r="I13" s="65"/>
      <c r="J13" s="63"/>
    </row>
    <row r="14" spans="1:10" ht="24" customHeight="1">
      <c r="A14" s="21"/>
      <c r="B14" s="41" t="s">
        <v>23</v>
      </c>
      <c r="C14" s="46" t="s">
        <v>32</v>
      </c>
      <c r="D14" s="6">
        <v>1.52</v>
      </c>
      <c r="E14" s="6">
        <v>0.16</v>
      </c>
      <c r="F14" s="6">
        <v>9.84</v>
      </c>
      <c r="G14" s="6">
        <v>46.88</v>
      </c>
      <c r="H14" s="21">
        <v>1.08</v>
      </c>
      <c r="I14" s="65"/>
      <c r="J14" s="63"/>
    </row>
    <row r="15" spans="1:10" ht="24" customHeight="1">
      <c r="A15" s="21"/>
      <c r="B15" s="27" t="s">
        <v>101</v>
      </c>
      <c r="C15" s="83" t="s">
        <v>102</v>
      </c>
      <c r="D15" s="76">
        <v>0.99</v>
      </c>
      <c r="E15" s="76">
        <v>0.11</v>
      </c>
      <c r="F15" s="76">
        <v>10.45</v>
      </c>
      <c r="G15" s="77">
        <v>49.5</v>
      </c>
      <c r="H15" s="21">
        <v>16.25</v>
      </c>
      <c r="I15" s="65"/>
      <c r="J15" s="63"/>
    </row>
    <row r="16" spans="1:10" ht="24" customHeight="1">
      <c r="A16" s="21"/>
      <c r="B16" s="41"/>
      <c r="C16" s="46"/>
      <c r="D16" s="6"/>
      <c r="E16" s="6"/>
      <c r="F16" s="6"/>
      <c r="G16" s="6"/>
      <c r="H16" s="21"/>
      <c r="I16" s="65"/>
      <c r="J16" s="63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21"/>
      <c r="I17" s="65"/>
      <c r="J17" s="63"/>
    </row>
    <row r="18" spans="1:10" ht="42.75" customHeight="1" thickBot="1">
      <c r="A18" s="39" t="s">
        <v>5</v>
      </c>
      <c r="B18" s="13"/>
      <c r="C18" s="23">
        <v>510</v>
      </c>
      <c r="D18" s="15">
        <f>SUM(D11:D17)</f>
        <v>18.009999999999998</v>
      </c>
      <c r="E18" s="15">
        <f t="shared" ref="E18:H18" si="0">SUM(E11:E17)</f>
        <v>14.2</v>
      </c>
      <c r="F18" s="15">
        <f t="shared" si="0"/>
        <v>75.17</v>
      </c>
      <c r="G18" s="15">
        <f t="shared" si="0"/>
        <v>493.33999999999992</v>
      </c>
      <c r="H18" s="15">
        <f t="shared" si="0"/>
        <v>86.34</v>
      </c>
      <c r="I18" s="15">
        <v>22</v>
      </c>
      <c r="J18" s="68">
        <f>H18+I18</f>
        <v>108.34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37</v>
      </c>
      <c r="B23" s="41" t="s">
        <v>45</v>
      </c>
      <c r="C23" s="46" t="s">
        <v>72</v>
      </c>
      <c r="D23" s="6">
        <v>10.95</v>
      </c>
      <c r="E23" s="6">
        <v>11.83</v>
      </c>
      <c r="F23" s="6">
        <v>36.26</v>
      </c>
      <c r="G23" s="6">
        <v>305.04000000000002</v>
      </c>
      <c r="H23" s="20">
        <v>50.57</v>
      </c>
      <c r="I23" s="64"/>
      <c r="J23" s="71"/>
    </row>
    <row r="24" spans="1:10" ht="24" customHeight="1">
      <c r="A24" s="21" t="s">
        <v>4</v>
      </c>
      <c r="B24" s="41" t="s">
        <v>34</v>
      </c>
      <c r="C24" s="6" t="s">
        <v>31</v>
      </c>
      <c r="D24" s="6">
        <v>5.84</v>
      </c>
      <c r="E24" s="6">
        <v>4.68</v>
      </c>
      <c r="F24" s="6">
        <v>19.329999999999998</v>
      </c>
      <c r="G24" s="6">
        <v>130.38999999999999</v>
      </c>
      <c r="H24" s="21">
        <v>20.11</v>
      </c>
      <c r="I24" s="65"/>
      <c r="J24" s="63"/>
    </row>
    <row r="25" spans="1:10" ht="24" customHeight="1">
      <c r="A25" s="21"/>
      <c r="B25" s="41" t="s">
        <v>24</v>
      </c>
      <c r="C25" s="46" t="s">
        <v>73</v>
      </c>
      <c r="D25" s="6">
        <v>1.98</v>
      </c>
      <c r="E25" s="6">
        <v>0.36</v>
      </c>
      <c r="F25" s="6">
        <v>11.88</v>
      </c>
      <c r="G25" s="6">
        <v>51.24</v>
      </c>
      <c r="H25" s="21">
        <v>1.91</v>
      </c>
      <c r="I25" s="65"/>
      <c r="J25" s="63"/>
    </row>
    <row r="26" spans="1:10" ht="24" customHeight="1">
      <c r="A26" s="21"/>
      <c r="B26" s="41" t="s">
        <v>23</v>
      </c>
      <c r="C26" s="46" t="s">
        <v>35</v>
      </c>
      <c r="D26" s="6">
        <v>3.04</v>
      </c>
      <c r="E26" s="6">
        <v>0.32</v>
      </c>
      <c r="F26" s="6">
        <v>19.68</v>
      </c>
      <c r="G26" s="6">
        <v>93.76</v>
      </c>
      <c r="H26" s="21">
        <v>2.15</v>
      </c>
      <c r="I26" s="65"/>
      <c r="J26" s="63"/>
    </row>
    <row r="27" spans="1:10" ht="24" customHeight="1">
      <c r="A27" s="21"/>
      <c r="B27" s="27" t="s">
        <v>101</v>
      </c>
      <c r="C27" s="83" t="s">
        <v>103</v>
      </c>
      <c r="D27" s="76">
        <v>0.9</v>
      </c>
      <c r="E27" s="76">
        <v>0.1</v>
      </c>
      <c r="F27" s="76">
        <v>9.5</v>
      </c>
      <c r="G27" s="77">
        <v>45</v>
      </c>
      <c r="H27" s="21">
        <v>14.82</v>
      </c>
      <c r="I27" s="65"/>
      <c r="J27" s="63"/>
    </row>
    <row r="28" spans="1:10" ht="24" customHeight="1">
      <c r="A28" s="21"/>
      <c r="B28" s="41"/>
      <c r="C28" s="46"/>
      <c r="D28" s="6"/>
      <c r="E28" s="6"/>
      <c r="F28" s="6"/>
      <c r="G28" s="6"/>
      <c r="H28" s="21"/>
      <c r="I28" s="65"/>
      <c r="J28" s="63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21"/>
      <c r="I29" s="65"/>
      <c r="J29" s="63"/>
    </row>
    <row r="30" spans="1:10" ht="39" customHeight="1" thickBot="1">
      <c r="A30" s="39" t="s">
        <v>5</v>
      </c>
      <c r="B30" s="31"/>
      <c r="C30" s="42" t="s">
        <v>74</v>
      </c>
      <c r="D30" s="15">
        <f>SUM(D23:D29)</f>
        <v>22.709999999999997</v>
      </c>
      <c r="E30" s="15">
        <f t="shared" ref="E30:H30" si="1">SUM(E23:E29)</f>
        <v>17.29</v>
      </c>
      <c r="F30" s="15">
        <f t="shared" si="1"/>
        <v>96.65</v>
      </c>
      <c r="G30" s="24">
        <f t="shared" si="1"/>
        <v>625.43000000000006</v>
      </c>
      <c r="H30" s="24">
        <f t="shared" si="1"/>
        <v>89.56</v>
      </c>
      <c r="I30" s="15">
        <v>22</v>
      </c>
      <c r="J30" s="68">
        <f>H30+I30</f>
        <v>111.56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zoomScaleNormal="80" workbookViewId="0">
      <selection activeCell="B30" sqref="B30"/>
    </sheetView>
  </sheetViews>
  <sheetFormatPr defaultRowHeight="15"/>
  <cols>
    <col min="1" max="1" width="14.85546875" customWidth="1"/>
    <col min="2" max="2" width="54.140625" customWidth="1"/>
    <col min="3" max="3" width="8.85546875" customWidth="1"/>
    <col min="4" max="5" width="7.5703125" customWidth="1"/>
    <col min="6" max="6" width="9.85546875" customWidth="1"/>
    <col min="7" max="7" width="10.28515625" customWidth="1"/>
    <col min="8" max="9" width="11.85546875" customWidth="1"/>
    <col min="10" max="10" width="10.7109375" customWidth="1"/>
  </cols>
  <sheetData>
    <row r="1" spans="1:10" ht="1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38</v>
      </c>
      <c r="B11" s="41" t="s">
        <v>75</v>
      </c>
      <c r="C11" s="43">
        <v>60</v>
      </c>
      <c r="D11" s="6">
        <v>1.32</v>
      </c>
      <c r="E11" s="6">
        <v>4.2</v>
      </c>
      <c r="F11" s="6">
        <v>2.2200000000000002</v>
      </c>
      <c r="G11" s="6">
        <v>49.72</v>
      </c>
      <c r="H11" s="69">
        <v>7.65</v>
      </c>
      <c r="I11" s="64"/>
      <c r="J11" s="64"/>
    </row>
    <row r="12" spans="1:10" ht="24" customHeight="1">
      <c r="A12" s="21" t="s">
        <v>4</v>
      </c>
      <c r="B12" s="44" t="s">
        <v>76</v>
      </c>
      <c r="C12" s="43">
        <v>90</v>
      </c>
      <c r="D12" s="6">
        <v>11.16</v>
      </c>
      <c r="E12" s="6">
        <v>14.02</v>
      </c>
      <c r="F12" s="6">
        <v>13</v>
      </c>
      <c r="G12" s="6">
        <v>201.4</v>
      </c>
      <c r="H12" s="70">
        <v>46.68</v>
      </c>
      <c r="I12" s="65"/>
      <c r="J12" s="65"/>
    </row>
    <row r="13" spans="1:10" ht="24" customHeight="1">
      <c r="A13" s="21"/>
      <c r="B13" s="41" t="s">
        <v>77</v>
      </c>
      <c r="C13" s="40">
        <v>30</v>
      </c>
      <c r="D13" s="6">
        <v>0.99</v>
      </c>
      <c r="E13" s="6">
        <v>0.72</v>
      </c>
      <c r="F13" s="6">
        <v>2.67</v>
      </c>
      <c r="G13" s="6">
        <v>21.24</v>
      </c>
      <c r="H13" s="70">
        <v>1.76</v>
      </c>
      <c r="I13" s="65"/>
      <c r="J13" s="65"/>
    </row>
    <row r="14" spans="1:10" ht="24" customHeight="1">
      <c r="A14" s="21"/>
      <c r="B14" s="41" t="s">
        <v>78</v>
      </c>
      <c r="C14" s="40">
        <v>150</v>
      </c>
      <c r="D14" s="6">
        <v>3.46</v>
      </c>
      <c r="E14" s="6">
        <v>4.47</v>
      </c>
      <c r="F14" s="6">
        <v>36</v>
      </c>
      <c r="G14" s="6">
        <v>133.69999999999999</v>
      </c>
      <c r="H14" s="70">
        <v>8.43</v>
      </c>
      <c r="I14" s="65"/>
      <c r="J14" s="65"/>
    </row>
    <row r="15" spans="1:10" ht="24" customHeight="1">
      <c r="A15" s="21"/>
      <c r="B15" s="41" t="s">
        <v>22</v>
      </c>
      <c r="C15" s="40" t="s">
        <v>31</v>
      </c>
      <c r="D15" s="6">
        <v>1</v>
      </c>
      <c r="E15" s="6">
        <v>0.2</v>
      </c>
      <c r="F15" s="6">
        <v>20.2</v>
      </c>
      <c r="G15" s="6">
        <v>92</v>
      </c>
      <c r="H15" s="70">
        <v>11.66</v>
      </c>
      <c r="I15" s="65"/>
      <c r="J15" s="65"/>
    </row>
    <row r="16" spans="1:10" ht="24" customHeight="1">
      <c r="A16" s="21"/>
      <c r="B16" s="41" t="s">
        <v>23</v>
      </c>
      <c r="C16" s="40" t="s">
        <v>32</v>
      </c>
      <c r="D16" s="6">
        <v>1.52</v>
      </c>
      <c r="E16" s="6">
        <v>0.16</v>
      </c>
      <c r="F16" s="6">
        <v>9.84</v>
      </c>
      <c r="G16" s="6">
        <v>46.88</v>
      </c>
      <c r="H16" s="70">
        <v>1.08</v>
      </c>
      <c r="I16" s="65"/>
      <c r="J16" s="65"/>
    </row>
    <row r="17" spans="1:10" ht="24" customHeight="1" thickBot="1">
      <c r="A17" s="21"/>
      <c r="B17" s="72" t="s">
        <v>24</v>
      </c>
      <c r="C17" s="73" t="s">
        <v>32</v>
      </c>
      <c r="D17" s="12">
        <v>1.32</v>
      </c>
      <c r="E17" s="12">
        <v>0.24</v>
      </c>
      <c r="F17" s="12">
        <v>7.92</v>
      </c>
      <c r="G17" s="12">
        <v>34.159999999999997</v>
      </c>
      <c r="H17" s="70">
        <v>1.27</v>
      </c>
      <c r="I17" s="65"/>
      <c r="J17" s="65"/>
    </row>
    <row r="18" spans="1:10" ht="41.25" customHeight="1" thickBot="1">
      <c r="A18" s="39" t="s">
        <v>5</v>
      </c>
      <c r="B18" s="13"/>
      <c r="C18" s="23">
        <v>570</v>
      </c>
      <c r="D18" s="15">
        <f>SUM(D11:D17)</f>
        <v>20.77</v>
      </c>
      <c r="E18" s="15">
        <f t="shared" ref="E18:H18" si="0">SUM(E11:E17)</f>
        <v>24.009999999999994</v>
      </c>
      <c r="F18" s="15">
        <f t="shared" si="0"/>
        <v>91.850000000000009</v>
      </c>
      <c r="G18" s="15">
        <f t="shared" si="0"/>
        <v>579.1</v>
      </c>
      <c r="H18" s="15">
        <f t="shared" si="0"/>
        <v>78.529999999999987</v>
      </c>
      <c r="I18" s="15">
        <v>22</v>
      </c>
      <c r="J18" s="74">
        <f>H18+I18</f>
        <v>100.52999999999999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38</v>
      </c>
      <c r="B23" s="41" t="s">
        <v>75</v>
      </c>
      <c r="C23" s="43">
        <v>100</v>
      </c>
      <c r="D23" s="6">
        <v>2.2000000000000002</v>
      </c>
      <c r="E23" s="6">
        <v>7</v>
      </c>
      <c r="F23" s="6">
        <v>3.7</v>
      </c>
      <c r="G23" s="6">
        <v>82.87</v>
      </c>
      <c r="H23" s="20">
        <v>12.53</v>
      </c>
      <c r="I23" s="64"/>
      <c r="J23" s="71"/>
    </row>
    <row r="24" spans="1:10" ht="24" customHeight="1">
      <c r="A24" s="21" t="s">
        <v>4</v>
      </c>
      <c r="B24" s="44" t="s">
        <v>76</v>
      </c>
      <c r="C24" s="43">
        <v>100</v>
      </c>
      <c r="D24" s="6">
        <v>12.4</v>
      </c>
      <c r="E24" s="6">
        <v>14.57</v>
      </c>
      <c r="F24" s="6">
        <v>14.5</v>
      </c>
      <c r="G24" s="6">
        <v>223.8</v>
      </c>
      <c r="H24" s="21">
        <v>52.99</v>
      </c>
      <c r="I24" s="65"/>
      <c r="J24" s="63"/>
    </row>
    <row r="25" spans="1:10" ht="24" customHeight="1">
      <c r="A25" s="21"/>
      <c r="B25" s="41" t="s">
        <v>78</v>
      </c>
      <c r="C25" s="40">
        <v>180</v>
      </c>
      <c r="D25" s="6">
        <v>4.1500000000000004</v>
      </c>
      <c r="E25" s="6">
        <v>5.36</v>
      </c>
      <c r="F25" s="6">
        <v>43.2</v>
      </c>
      <c r="G25" s="6">
        <v>160.44</v>
      </c>
      <c r="H25" s="21">
        <v>9.9499999999999993</v>
      </c>
      <c r="I25" s="65"/>
      <c r="J25" s="63"/>
    </row>
    <row r="26" spans="1:10" ht="24" customHeight="1">
      <c r="A26" s="21"/>
      <c r="B26" s="41" t="s">
        <v>79</v>
      </c>
      <c r="C26" s="40" t="s">
        <v>31</v>
      </c>
      <c r="D26" s="6">
        <v>1</v>
      </c>
      <c r="E26" s="6">
        <v>0.2</v>
      </c>
      <c r="F26" s="6">
        <v>20.2</v>
      </c>
      <c r="G26" s="6">
        <v>92</v>
      </c>
      <c r="H26" s="21">
        <v>11.66</v>
      </c>
      <c r="I26" s="65"/>
      <c r="J26" s="63"/>
    </row>
    <row r="27" spans="1:10" ht="24" customHeight="1">
      <c r="A27" s="21"/>
      <c r="B27" s="41" t="s">
        <v>23</v>
      </c>
      <c r="C27" s="40">
        <v>30</v>
      </c>
      <c r="D27" s="6">
        <v>2.2799999999999998</v>
      </c>
      <c r="E27" s="6">
        <v>0.24</v>
      </c>
      <c r="F27" s="6">
        <v>14.76</v>
      </c>
      <c r="G27" s="6">
        <v>70.319999999999993</v>
      </c>
      <c r="H27" s="21">
        <v>2.15</v>
      </c>
      <c r="I27" s="65"/>
      <c r="J27" s="63"/>
    </row>
    <row r="28" spans="1:10" ht="24" customHeight="1">
      <c r="A28" s="21"/>
      <c r="B28" s="41" t="s">
        <v>24</v>
      </c>
      <c r="C28" s="40">
        <v>30</v>
      </c>
      <c r="D28" s="6">
        <v>1.98</v>
      </c>
      <c r="E28" s="6">
        <v>0.36</v>
      </c>
      <c r="F28" s="6">
        <v>11.88</v>
      </c>
      <c r="G28" s="6">
        <v>51.24</v>
      </c>
      <c r="H28" s="21">
        <v>1.91</v>
      </c>
      <c r="I28" s="65"/>
      <c r="J28" s="63"/>
    </row>
    <row r="29" spans="1:10" ht="24" customHeight="1" thickBot="1">
      <c r="A29" s="21"/>
      <c r="B29" s="72"/>
      <c r="C29" s="73"/>
      <c r="D29" s="12"/>
      <c r="E29" s="12"/>
      <c r="F29" s="12"/>
      <c r="G29" s="12"/>
      <c r="H29" s="21"/>
      <c r="I29" s="65"/>
      <c r="J29" s="63"/>
    </row>
    <row r="30" spans="1:10" ht="46.5" customHeight="1" thickBot="1">
      <c r="A30" s="39" t="s">
        <v>5</v>
      </c>
      <c r="B30" s="31"/>
      <c r="C30" s="42" t="s">
        <v>81</v>
      </c>
      <c r="D30" s="15">
        <f>SUM(D23:D29)</f>
        <v>24.01</v>
      </c>
      <c r="E30" s="15">
        <f t="shared" ref="E30:H30" si="1">SUM(E23:E29)</f>
        <v>27.729999999999997</v>
      </c>
      <c r="F30" s="15">
        <f t="shared" si="1"/>
        <v>108.24000000000001</v>
      </c>
      <c r="G30" s="24">
        <f t="shared" si="1"/>
        <v>680.67000000000007</v>
      </c>
      <c r="H30" s="24">
        <f t="shared" si="1"/>
        <v>91.19</v>
      </c>
      <c r="I30" s="15">
        <v>22</v>
      </c>
      <c r="J30" s="68">
        <f>H30+I30</f>
        <v>113.19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topLeftCell="A22" zoomScale="6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11" customWidth="1"/>
    <col min="4" max="5" width="7.5703125" customWidth="1"/>
    <col min="6" max="7" width="10.28515625" customWidth="1"/>
    <col min="8" max="9" width="11.85546875" customWidth="1"/>
    <col min="10" max="10" width="10.7109375" customWidth="1"/>
  </cols>
  <sheetData>
    <row r="1" spans="1:10" ht="17.2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39</v>
      </c>
      <c r="B11" s="41" t="s">
        <v>82</v>
      </c>
      <c r="C11" s="45" t="s">
        <v>30</v>
      </c>
      <c r="D11" s="6">
        <v>1.2</v>
      </c>
      <c r="E11" s="6">
        <v>4.2</v>
      </c>
      <c r="F11" s="6">
        <v>6</v>
      </c>
      <c r="G11" s="6">
        <v>68</v>
      </c>
      <c r="H11" s="69">
        <v>4.04</v>
      </c>
      <c r="I11" s="64"/>
      <c r="J11" s="64"/>
    </row>
    <row r="12" spans="1:10" ht="24" customHeight="1">
      <c r="A12" s="21" t="s">
        <v>4</v>
      </c>
      <c r="B12" s="41" t="s">
        <v>83</v>
      </c>
      <c r="C12" s="45" t="s">
        <v>85</v>
      </c>
      <c r="D12" s="6">
        <v>13.1</v>
      </c>
      <c r="E12" s="6">
        <v>19.16</v>
      </c>
      <c r="F12" s="6">
        <v>6.84</v>
      </c>
      <c r="G12" s="6">
        <v>253.05</v>
      </c>
      <c r="H12" s="70">
        <v>62.23</v>
      </c>
      <c r="I12" s="65"/>
      <c r="J12" s="65"/>
    </row>
    <row r="13" spans="1:10" ht="24" customHeight="1">
      <c r="A13" s="21"/>
      <c r="B13" s="41" t="s">
        <v>56</v>
      </c>
      <c r="C13" s="45">
        <v>100</v>
      </c>
      <c r="D13" s="6">
        <v>3.6</v>
      </c>
      <c r="E13" s="6">
        <v>0.45</v>
      </c>
      <c r="F13" s="6">
        <v>21.87</v>
      </c>
      <c r="G13" s="6">
        <v>109.3</v>
      </c>
      <c r="H13" s="70">
        <v>5.8</v>
      </c>
      <c r="I13" s="65"/>
      <c r="J13" s="65"/>
    </row>
    <row r="14" spans="1:10" ht="24" customHeight="1">
      <c r="A14" s="21"/>
      <c r="B14" s="41" t="s">
        <v>84</v>
      </c>
      <c r="C14" s="45">
        <v>50</v>
      </c>
      <c r="D14" s="6">
        <v>1.23</v>
      </c>
      <c r="E14" s="6">
        <v>1.47</v>
      </c>
      <c r="F14" s="6">
        <v>4.87</v>
      </c>
      <c r="G14" s="6">
        <v>37.83</v>
      </c>
      <c r="H14" s="70">
        <v>3.34</v>
      </c>
      <c r="I14" s="65"/>
      <c r="J14" s="65"/>
    </row>
    <row r="15" spans="1:10" ht="24" customHeight="1">
      <c r="A15" s="21"/>
      <c r="B15" s="41" t="s">
        <v>40</v>
      </c>
      <c r="C15" s="45" t="s">
        <v>31</v>
      </c>
      <c r="D15" s="6">
        <v>0.3</v>
      </c>
      <c r="E15" s="6">
        <v>0.2</v>
      </c>
      <c r="F15" s="6">
        <v>11.1</v>
      </c>
      <c r="G15" s="6">
        <v>46.7</v>
      </c>
      <c r="H15" s="70">
        <v>6.34</v>
      </c>
      <c r="I15" s="65"/>
      <c r="J15" s="65"/>
    </row>
    <row r="16" spans="1:10" ht="24" customHeight="1">
      <c r="A16" s="21"/>
      <c r="B16" s="41" t="s">
        <v>23</v>
      </c>
      <c r="C16" s="45" t="s">
        <v>32</v>
      </c>
      <c r="D16" s="6">
        <v>1.52</v>
      </c>
      <c r="E16" s="6">
        <v>0.16</v>
      </c>
      <c r="F16" s="6">
        <v>9.84</v>
      </c>
      <c r="G16" s="6">
        <v>46.88</v>
      </c>
      <c r="H16" s="70">
        <v>1.08</v>
      </c>
      <c r="I16" s="65"/>
      <c r="J16" s="65"/>
    </row>
    <row r="17" spans="1:11" ht="24" customHeight="1" thickBot="1">
      <c r="A17" s="21"/>
      <c r="B17" s="72" t="s">
        <v>24</v>
      </c>
      <c r="C17" s="78" t="s">
        <v>32</v>
      </c>
      <c r="D17" s="12">
        <v>1.32</v>
      </c>
      <c r="E17" s="12">
        <v>0.24</v>
      </c>
      <c r="F17" s="12">
        <v>7.92</v>
      </c>
      <c r="G17" s="12">
        <v>34.159999999999997</v>
      </c>
      <c r="H17" s="70">
        <v>1.27</v>
      </c>
      <c r="I17" s="65"/>
      <c r="J17" s="65"/>
    </row>
    <row r="18" spans="1:11" ht="31.5" customHeight="1" thickBot="1">
      <c r="A18" s="39" t="s">
        <v>5</v>
      </c>
      <c r="B18" s="13"/>
      <c r="C18" s="23">
        <v>550</v>
      </c>
      <c r="D18" s="15">
        <f>SUM(D11:D17)</f>
        <v>22.27</v>
      </c>
      <c r="E18" s="15">
        <f t="shared" ref="E18:H18" si="0">SUM(E11:E17)</f>
        <v>25.879999999999995</v>
      </c>
      <c r="F18" s="15">
        <f t="shared" si="0"/>
        <v>68.44</v>
      </c>
      <c r="G18" s="15">
        <f t="shared" si="0"/>
        <v>595.91999999999996</v>
      </c>
      <c r="H18" s="15">
        <f t="shared" si="0"/>
        <v>84.1</v>
      </c>
      <c r="I18" s="15">
        <v>22</v>
      </c>
      <c r="J18" s="74">
        <f>H18+I18</f>
        <v>106.1</v>
      </c>
      <c r="K18" s="79"/>
    </row>
    <row r="19" spans="1:11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1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1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1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1" ht="24" customHeight="1">
      <c r="A23" s="20" t="s">
        <v>39</v>
      </c>
      <c r="B23" s="41" t="s">
        <v>82</v>
      </c>
      <c r="C23" s="45">
        <v>100</v>
      </c>
      <c r="D23" s="6">
        <v>2</v>
      </c>
      <c r="E23" s="6">
        <v>7</v>
      </c>
      <c r="F23" s="6">
        <v>10</v>
      </c>
      <c r="G23" s="6">
        <v>103.3</v>
      </c>
      <c r="H23" s="20">
        <v>6.62</v>
      </c>
      <c r="I23" s="64"/>
      <c r="J23" s="71"/>
    </row>
    <row r="24" spans="1:11" ht="24" customHeight="1">
      <c r="A24" s="21" t="s">
        <v>4</v>
      </c>
      <c r="B24" s="41" t="s">
        <v>83</v>
      </c>
      <c r="C24" s="45" t="s">
        <v>85</v>
      </c>
      <c r="D24" s="6">
        <v>13.1</v>
      </c>
      <c r="E24" s="6">
        <v>19.16</v>
      </c>
      <c r="F24" s="6">
        <v>6.84</v>
      </c>
      <c r="G24" s="6">
        <v>253.05</v>
      </c>
      <c r="H24" s="21">
        <v>62.23</v>
      </c>
      <c r="I24" s="65"/>
      <c r="J24" s="63"/>
    </row>
    <row r="25" spans="1:11" ht="24" customHeight="1">
      <c r="A25" s="21"/>
      <c r="B25" s="41" t="s">
        <v>56</v>
      </c>
      <c r="C25" s="45">
        <v>140</v>
      </c>
      <c r="D25" s="6">
        <v>5.4</v>
      </c>
      <c r="E25" s="6">
        <v>0.68</v>
      </c>
      <c r="F25" s="6">
        <v>32.81</v>
      </c>
      <c r="G25" s="6">
        <v>161.19999999999999</v>
      </c>
      <c r="H25" s="21">
        <v>6.96</v>
      </c>
      <c r="I25" s="65"/>
      <c r="J25" s="63"/>
    </row>
    <row r="26" spans="1:11" ht="24" customHeight="1">
      <c r="A26" s="21"/>
      <c r="B26" s="41" t="s">
        <v>84</v>
      </c>
      <c r="C26" s="45">
        <v>40</v>
      </c>
      <c r="D26" s="6">
        <v>0.98</v>
      </c>
      <c r="E26" s="6">
        <v>1.18</v>
      </c>
      <c r="F26" s="6">
        <v>3.9</v>
      </c>
      <c r="G26" s="6">
        <v>30.26</v>
      </c>
      <c r="H26" s="21">
        <v>4.12</v>
      </c>
      <c r="I26" s="65"/>
      <c r="J26" s="63"/>
    </row>
    <row r="27" spans="1:11" ht="24" customHeight="1">
      <c r="A27" s="21"/>
      <c r="B27" s="41" t="s">
        <v>40</v>
      </c>
      <c r="C27" s="45" t="s">
        <v>31</v>
      </c>
      <c r="D27" s="6">
        <v>0.3</v>
      </c>
      <c r="E27" s="6">
        <v>0.2</v>
      </c>
      <c r="F27" s="6">
        <v>11.1</v>
      </c>
      <c r="G27" s="6">
        <v>46.7</v>
      </c>
      <c r="H27" s="21">
        <v>6.34</v>
      </c>
      <c r="I27" s="65"/>
      <c r="J27" s="63"/>
    </row>
    <row r="28" spans="1:11" ht="24" customHeight="1">
      <c r="A28" s="21"/>
      <c r="B28" s="41" t="s">
        <v>23</v>
      </c>
      <c r="C28" s="45">
        <v>40</v>
      </c>
      <c r="D28" s="6">
        <v>3.04</v>
      </c>
      <c r="E28" s="6">
        <v>0.32</v>
      </c>
      <c r="F28" s="6">
        <v>19.68</v>
      </c>
      <c r="G28" s="6">
        <v>93.76</v>
      </c>
      <c r="H28" s="21">
        <v>2.15</v>
      </c>
      <c r="I28" s="65"/>
      <c r="J28" s="63"/>
    </row>
    <row r="29" spans="1:11" ht="24" customHeight="1" thickBot="1">
      <c r="A29" s="21"/>
      <c r="B29" s="72"/>
      <c r="C29" s="78"/>
      <c r="D29" s="12"/>
      <c r="E29" s="12"/>
      <c r="F29" s="12"/>
      <c r="G29" s="12"/>
      <c r="H29" s="21"/>
      <c r="I29" s="65"/>
      <c r="J29" s="63"/>
    </row>
    <row r="30" spans="1:11" ht="30" customHeight="1" thickBot="1">
      <c r="A30" s="39" t="s">
        <v>5</v>
      </c>
      <c r="B30" s="81"/>
      <c r="C30" s="42" t="s">
        <v>52</v>
      </c>
      <c r="D30" s="15">
        <f>SUM(D23:D29)</f>
        <v>24.82</v>
      </c>
      <c r="E30" s="15">
        <f t="shared" ref="E30:H30" si="1">SUM(E23:E29)</f>
        <v>28.54</v>
      </c>
      <c r="F30" s="15">
        <f t="shared" si="1"/>
        <v>84.330000000000013</v>
      </c>
      <c r="G30" s="24">
        <f t="shared" si="1"/>
        <v>688.27</v>
      </c>
      <c r="H30" s="24">
        <f t="shared" si="1"/>
        <v>88.42</v>
      </c>
      <c r="I30" s="15">
        <v>22</v>
      </c>
      <c r="J30" s="68">
        <f>H30+I30</f>
        <v>110.42</v>
      </c>
    </row>
    <row r="32" spans="1:11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16" zoomScale="6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8.85546875" customWidth="1"/>
    <col min="4" max="5" width="7.5703125" customWidth="1"/>
    <col min="6" max="6" width="10" customWidth="1"/>
    <col min="7" max="7" width="10.28515625" customWidth="1"/>
    <col min="8" max="9" width="11.85546875" customWidth="1"/>
    <col min="10" max="10" width="10.7109375" customWidth="1"/>
  </cols>
  <sheetData>
    <row r="1" spans="1:10" ht="1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42</v>
      </c>
      <c r="B11" s="41" t="s">
        <v>86</v>
      </c>
      <c r="C11" s="47">
        <v>60</v>
      </c>
      <c r="D11" s="6">
        <v>0.48</v>
      </c>
      <c r="E11" s="6">
        <v>0.12</v>
      </c>
      <c r="F11" s="6">
        <v>1.5</v>
      </c>
      <c r="G11" s="6">
        <v>8.52</v>
      </c>
      <c r="H11" s="69">
        <v>15.13</v>
      </c>
      <c r="I11" s="64"/>
      <c r="J11" s="64"/>
    </row>
    <row r="12" spans="1:10" ht="24" customHeight="1">
      <c r="A12" s="21" t="s">
        <v>4</v>
      </c>
      <c r="B12" s="41" t="s">
        <v>43</v>
      </c>
      <c r="C12" s="47">
        <v>90</v>
      </c>
      <c r="D12" s="6">
        <v>6.26</v>
      </c>
      <c r="E12" s="6">
        <v>2.16</v>
      </c>
      <c r="F12" s="6">
        <v>22</v>
      </c>
      <c r="G12" s="6">
        <v>204.46</v>
      </c>
      <c r="H12" s="70">
        <v>25.45</v>
      </c>
      <c r="I12" s="65"/>
      <c r="J12" s="65"/>
    </row>
    <row r="13" spans="1:10" ht="24" customHeight="1">
      <c r="A13" s="21"/>
      <c r="B13" s="41" t="s">
        <v>44</v>
      </c>
      <c r="C13" s="47" t="s">
        <v>33</v>
      </c>
      <c r="D13" s="6">
        <v>2.8</v>
      </c>
      <c r="E13" s="6">
        <v>7.4</v>
      </c>
      <c r="F13" s="6">
        <v>13.6</v>
      </c>
      <c r="G13" s="6">
        <v>133.4</v>
      </c>
      <c r="H13" s="70">
        <v>14.23</v>
      </c>
      <c r="I13" s="65"/>
      <c r="J13" s="65"/>
    </row>
    <row r="14" spans="1:10" ht="24" customHeight="1">
      <c r="A14" s="21"/>
      <c r="B14" s="41" t="s">
        <v>87</v>
      </c>
      <c r="C14" s="47" t="s">
        <v>31</v>
      </c>
      <c r="D14" s="6">
        <v>1</v>
      </c>
      <c r="E14" s="6">
        <v>0.1</v>
      </c>
      <c r="F14" s="6">
        <v>15.7</v>
      </c>
      <c r="G14" s="6">
        <v>66.900000000000006</v>
      </c>
      <c r="H14" s="70">
        <v>8.09</v>
      </c>
      <c r="I14" s="65"/>
      <c r="J14" s="65"/>
    </row>
    <row r="15" spans="1:10" ht="24" customHeight="1">
      <c r="A15" s="21"/>
      <c r="B15" s="41" t="s">
        <v>23</v>
      </c>
      <c r="C15" s="47" t="s">
        <v>32</v>
      </c>
      <c r="D15" s="6">
        <v>1.52</v>
      </c>
      <c r="E15" s="6">
        <v>0.16</v>
      </c>
      <c r="F15" s="6">
        <v>9.84</v>
      </c>
      <c r="G15" s="6">
        <v>46.88</v>
      </c>
      <c r="H15" s="70">
        <v>1.08</v>
      </c>
      <c r="I15" s="65"/>
      <c r="J15" s="65"/>
    </row>
    <row r="16" spans="1:10" ht="24" customHeight="1">
      <c r="A16" s="21"/>
      <c r="B16" s="41" t="s">
        <v>24</v>
      </c>
      <c r="C16" s="47" t="s">
        <v>32</v>
      </c>
      <c r="D16" s="6">
        <v>1.32</v>
      </c>
      <c r="E16" s="6">
        <v>0.24</v>
      </c>
      <c r="F16" s="6">
        <v>7.92</v>
      </c>
      <c r="G16" s="6">
        <v>34.159999999999997</v>
      </c>
      <c r="H16" s="70">
        <v>1.27</v>
      </c>
      <c r="I16" s="65"/>
      <c r="J16" s="65"/>
    </row>
    <row r="17" spans="1:10" ht="24" customHeight="1" thickBot="1">
      <c r="A17" s="21"/>
      <c r="B17" s="72"/>
      <c r="C17" s="82"/>
      <c r="D17" s="12"/>
      <c r="E17" s="12"/>
      <c r="F17" s="12"/>
      <c r="G17" s="12"/>
      <c r="H17" s="70"/>
      <c r="I17" s="65"/>
      <c r="J17" s="65"/>
    </row>
    <row r="18" spans="1:10" ht="31.5" customHeight="1" thickBot="1">
      <c r="A18" s="39" t="s">
        <v>5</v>
      </c>
      <c r="B18" s="80"/>
      <c r="C18" s="23">
        <v>540</v>
      </c>
      <c r="D18" s="15">
        <f>SUM(D11:D16)</f>
        <v>13.379999999999999</v>
      </c>
      <c r="E18" s="15">
        <f t="shared" ref="E18:H18" si="0">SUM(E11:E16)</f>
        <v>10.18</v>
      </c>
      <c r="F18" s="15">
        <f t="shared" si="0"/>
        <v>70.56</v>
      </c>
      <c r="G18" s="15">
        <f t="shared" si="0"/>
        <v>494.31999999999994</v>
      </c>
      <c r="H18" s="15">
        <f t="shared" si="0"/>
        <v>65.25</v>
      </c>
      <c r="I18" s="15">
        <v>22</v>
      </c>
      <c r="J18" s="74">
        <f>H18+I18</f>
        <v>87.25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42</v>
      </c>
      <c r="B23" s="41" t="s">
        <v>86</v>
      </c>
      <c r="C23" s="47">
        <v>100</v>
      </c>
      <c r="D23" s="6">
        <v>0.8</v>
      </c>
      <c r="E23" s="6">
        <v>0.2</v>
      </c>
      <c r="F23" s="6">
        <v>2.5</v>
      </c>
      <c r="G23" s="6">
        <v>14.2</v>
      </c>
      <c r="H23" s="20">
        <v>24.89</v>
      </c>
      <c r="I23" s="64"/>
      <c r="J23" s="71"/>
    </row>
    <row r="24" spans="1:10" ht="24" customHeight="1">
      <c r="A24" s="21" t="s">
        <v>4</v>
      </c>
      <c r="B24" s="41" t="s">
        <v>43</v>
      </c>
      <c r="C24" s="47">
        <v>120</v>
      </c>
      <c r="D24" s="6">
        <v>8.35</v>
      </c>
      <c r="E24" s="6">
        <v>2.88</v>
      </c>
      <c r="F24" s="6">
        <v>29.33</v>
      </c>
      <c r="G24" s="6">
        <v>272.61</v>
      </c>
      <c r="H24" s="21">
        <v>33.119999999999997</v>
      </c>
      <c r="I24" s="65"/>
      <c r="J24" s="63"/>
    </row>
    <row r="25" spans="1:10" ht="24" customHeight="1">
      <c r="A25" s="21"/>
      <c r="B25" s="41" t="s">
        <v>44</v>
      </c>
      <c r="C25" s="47">
        <v>180</v>
      </c>
      <c r="D25" s="6">
        <v>3.36</v>
      </c>
      <c r="E25" s="6">
        <v>8.8800000000000008</v>
      </c>
      <c r="F25" s="6">
        <v>16.32</v>
      </c>
      <c r="G25" s="6">
        <v>160.08000000000001</v>
      </c>
      <c r="H25" s="21">
        <v>16.87</v>
      </c>
      <c r="I25" s="65"/>
      <c r="J25" s="63"/>
    </row>
    <row r="26" spans="1:10" ht="24" customHeight="1">
      <c r="A26" s="21"/>
      <c r="B26" s="41" t="s">
        <v>87</v>
      </c>
      <c r="C26" s="47" t="s">
        <v>31</v>
      </c>
      <c r="D26" s="6">
        <v>1</v>
      </c>
      <c r="E26" s="6">
        <v>0.1</v>
      </c>
      <c r="F26" s="6">
        <v>15.7</v>
      </c>
      <c r="G26" s="6">
        <v>66.900000000000006</v>
      </c>
      <c r="H26" s="21">
        <v>9.5299999999999994</v>
      </c>
      <c r="I26" s="65"/>
      <c r="J26" s="63"/>
    </row>
    <row r="27" spans="1:10" ht="24" customHeight="1">
      <c r="A27" s="21"/>
      <c r="B27" s="41" t="s">
        <v>23</v>
      </c>
      <c r="C27" s="47">
        <v>40</v>
      </c>
      <c r="D27" s="6">
        <v>3.04</v>
      </c>
      <c r="E27" s="6">
        <v>0.32</v>
      </c>
      <c r="F27" s="6">
        <v>19.68</v>
      </c>
      <c r="G27" s="6">
        <v>93.76</v>
      </c>
      <c r="H27" s="21">
        <v>2.15</v>
      </c>
      <c r="I27" s="65"/>
      <c r="J27" s="63"/>
    </row>
    <row r="28" spans="1:10" ht="24" customHeight="1">
      <c r="A28" s="21"/>
      <c r="B28" s="41" t="s">
        <v>24</v>
      </c>
      <c r="C28" s="47">
        <v>30</v>
      </c>
      <c r="D28" s="6">
        <v>1.98</v>
      </c>
      <c r="E28" s="6">
        <v>0.36</v>
      </c>
      <c r="F28" s="6">
        <v>11.88</v>
      </c>
      <c r="G28" s="6">
        <v>51.24</v>
      </c>
      <c r="H28" s="21">
        <v>1.91</v>
      </c>
      <c r="I28" s="65"/>
      <c r="J28" s="63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21"/>
      <c r="I29" s="65"/>
      <c r="J29" s="63"/>
    </row>
    <row r="30" spans="1:10" ht="30" customHeight="1" thickBot="1">
      <c r="A30" s="39" t="s">
        <v>5</v>
      </c>
      <c r="B30" s="81"/>
      <c r="C30" s="42" t="s">
        <v>88</v>
      </c>
      <c r="D30" s="15">
        <f>SUM(D23:D29)</f>
        <v>18.53</v>
      </c>
      <c r="E30" s="15">
        <f t="shared" ref="E30:H30" si="1">SUM(E23:E29)</f>
        <v>12.74</v>
      </c>
      <c r="F30" s="15">
        <f t="shared" si="1"/>
        <v>95.41</v>
      </c>
      <c r="G30" s="15">
        <f t="shared" si="1"/>
        <v>658.79</v>
      </c>
      <c r="H30" s="15">
        <f t="shared" si="1"/>
        <v>88.47</v>
      </c>
      <c r="I30" s="15">
        <v>22</v>
      </c>
      <c r="J30" s="68">
        <f>H30+I30</f>
        <v>110.47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16" zoomScale="6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10.5703125" customWidth="1"/>
    <col min="4" max="5" width="7.5703125" customWidth="1"/>
    <col min="6" max="6" width="9.28515625" customWidth="1"/>
    <col min="7" max="7" width="10.28515625" customWidth="1"/>
    <col min="8" max="9" width="11.85546875" customWidth="1"/>
    <col min="10" max="10" width="10.7109375" customWidth="1"/>
  </cols>
  <sheetData>
    <row r="1" spans="1:10" ht="17.2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47</v>
      </c>
      <c r="B11" s="41" t="s">
        <v>48</v>
      </c>
      <c r="C11" s="47">
        <v>60</v>
      </c>
      <c r="D11" s="6">
        <v>1.7</v>
      </c>
      <c r="E11" s="6">
        <v>0.1</v>
      </c>
      <c r="F11" s="6">
        <v>3.5</v>
      </c>
      <c r="G11" s="6">
        <v>28.6</v>
      </c>
      <c r="H11" s="69">
        <v>10.42</v>
      </c>
      <c r="I11" s="64"/>
      <c r="J11" s="64"/>
    </row>
    <row r="12" spans="1:10" ht="24" customHeight="1">
      <c r="A12" s="21" t="s">
        <v>4</v>
      </c>
      <c r="B12" s="41" t="s">
        <v>49</v>
      </c>
      <c r="C12" s="47">
        <v>150</v>
      </c>
      <c r="D12" s="6">
        <v>12.7</v>
      </c>
      <c r="E12" s="6">
        <v>18</v>
      </c>
      <c r="F12" s="6">
        <v>5.3</v>
      </c>
      <c r="G12" s="6">
        <v>225.5</v>
      </c>
      <c r="H12" s="70">
        <v>25.37</v>
      </c>
      <c r="I12" s="65"/>
      <c r="J12" s="65"/>
    </row>
    <row r="13" spans="1:10" ht="24" customHeight="1">
      <c r="A13" s="21"/>
      <c r="B13" s="41" t="s">
        <v>50</v>
      </c>
      <c r="C13" s="47" t="s">
        <v>31</v>
      </c>
      <c r="D13" s="6">
        <v>0</v>
      </c>
      <c r="E13" s="6">
        <v>0</v>
      </c>
      <c r="F13" s="6">
        <v>23</v>
      </c>
      <c r="G13" s="6">
        <v>92</v>
      </c>
      <c r="H13" s="70">
        <v>6.51</v>
      </c>
      <c r="I13" s="65"/>
      <c r="J13" s="65"/>
    </row>
    <row r="14" spans="1:10" ht="24" customHeight="1">
      <c r="A14" s="21"/>
      <c r="B14" s="41" t="s">
        <v>23</v>
      </c>
      <c r="C14" s="47" t="s">
        <v>32</v>
      </c>
      <c r="D14" s="6">
        <v>1.52</v>
      </c>
      <c r="E14" s="6">
        <v>0.16</v>
      </c>
      <c r="F14" s="6">
        <v>9.84</v>
      </c>
      <c r="G14" s="6">
        <v>46.88</v>
      </c>
      <c r="H14" s="70">
        <v>1.08</v>
      </c>
      <c r="I14" s="65"/>
      <c r="J14" s="65"/>
    </row>
    <row r="15" spans="1:10" ht="24" customHeight="1">
      <c r="A15" s="21"/>
      <c r="B15" s="41" t="s">
        <v>24</v>
      </c>
      <c r="C15" s="47" t="s">
        <v>32</v>
      </c>
      <c r="D15" s="6">
        <v>1.32</v>
      </c>
      <c r="E15" s="6">
        <v>0.24</v>
      </c>
      <c r="F15" s="6">
        <v>7.92</v>
      </c>
      <c r="G15" s="6">
        <v>34.159999999999997</v>
      </c>
      <c r="H15" s="70">
        <v>1.27</v>
      </c>
      <c r="I15" s="65"/>
      <c r="J15" s="65"/>
    </row>
    <row r="16" spans="1:10" ht="24" customHeight="1">
      <c r="A16" s="21"/>
      <c r="B16" s="27" t="s">
        <v>99</v>
      </c>
      <c r="C16" s="75" t="s">
        <v>103</v>
      </c>
      <c r="D16" s="76">
        <v>0.4</v>
      </c>
      <c r="E16" s="76">
        <v>0.4</v>
      </c>
      <c r="F16" s="76">
        <v>9.8000000000000007</v>
      </c>
      <c r="G16" s="77">
        <v>47</v>
      </c>
      <c r="H16" s="70">
        <v>14.82</v>
      </c>
      <c r="I16" s="65"/>
      <c r="J16" s="65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0"/>
      <c r="I17" s="65"/>
      <c r="J17" s="65"/>
    </row>
    <row r="18" spans="1:10" ht="31.5" customHeight="1" thickBot="1">
      <c r="A18" s="39" t="s">
        <v>5</v>
      </c>
      <c r="B18" s="80"/>
      <c r="C18" s="23">
        <v>550</v>
      </c>
      <c r="D18" s="15">
        <f>SUM(D11:D17)</f>
        <v>17.639999999999997</v>
      </c>
      <c r="E18" s="15">
        <f t="shared" ref="E18:H18" si="0">SUM(E11:E17)</f>
        <v>18.899999999999999</v>
      </c>
      <c r="F18" s="15">
        <f t="shared" si="0"/>
        <v>59.36</v>
      </c>
      <c r="G18" s="15">
        <f t="shared" si="0"/>
        <v>474.14</v>
      </c>
      <c r="H18" s="15">
        <f t="shared" si="0"/>
        <v>59.47</v>
      </c>
      <c r="I18" s="15">
        <v>22</v>
      </c>
      <c r="J18" s="74">
        <f>H18+I18</f>
        <v>81.47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47</v>
      </c>
      <c r="B23" s="41" t="s">
        <v>51</v>
      </c>
      <c r="C23" s="47">
        <v>200</v>
      </c>
      <c r="D23" s="6">
        <v>13.3</v>
      </c>
      <c r="E23" s="6">
        <v>15.73</v>
      </c>
      <c r="F23" s="6">
        <v>7.2</v>
      </c>
      <c r="G23" s="6">
        <v>261.5</v>
      </c>
      <c r="H23" s="69">
        <v>32.729999999999997</v>
      </c>
      <c r="I23" s="64"/>
      <c r="J23" s="64"/>
    </row>
    <row r="24" spans="1:10" ht="24" customHeight="1">
      <c r="A24" s="21" t="s">
        <v>4</v>
      </c>
      <c r="B24" s="41" t="s">
        <v>50</v>
      </c>
      <c r="C24" s="47" t="s">
        <v>31</v>
      </c>
      <c r="D24" s="6">
        <v>0</v>
      </c>
      <c r="E24" s="6">
        <v>0</v>
      </c>
      <c r="F24" s="6">
        <v>23</v>
      </c>
      <c r="G24" s="6">
        <v>92</v>
      </c>
      <c r="H24" s="70">
        <v>6.51</v>
      </c>
      <c r="I24" s="65"/>
      <c r="J24" s="65"/>
    </row>
    <row r="25" spans="1:10" ht="24" customHeight="1">
      <c r="A25" s="21"/>
      <c r="B25" s="41" t="s">
        <v>23</v>
      </c>
      <c r="C25" s="47">
        <v>40</v>
      </c>
      <c r="D25" s="6">
        <v>3.04</v>
      </c>
      <c r="E25" s="6">
        <v>0.32</v>
      </c>
      <c r="F25" s="6">
        <v>19.68</v>
      </c>
      <c r="G25" s="6">
        <v>93.76</v>
      </c>
      <c r="H25" s="70">
        <v>2.15</v>
      </c>
      <c r="I25" s="65"/>
      <c r="J25" s="65"/>
    </row>
    <row r="26" spans="1:10" ht="24" customHeight="1">
      <c r="A26" s="21"/>
      <c r="B26" s="41" t="s">
        <v>24</v>
      </c>
      <c r="C26" s="47">
        <v>30</v>
      </c>
      <c r="D26" s="6">
        <v>1.98</v>
      </c>
      <c r="E26" s="6">
        <v>0.36</v>
      </c>
      <c r="F26" s="6">
        <v>11.88</v>
      </c>
      <c r="G26" s="6">
        <v>51.24</v>
      </c>
      <c r="H26" s="70">
        <v>1.91</v>
      </c>
      <c r="I26" s="65"/>
      <c r="J26" s="65"/>
    </row>
    <row r="27" spans="1:10" ht="24" customHeight="1">
      <c r="A27" s="21"/>
      <c r="B27" s="27" t="s">
        <v>99</v>
      </c>
      <c r="C27" s="75" t="s">
        <v>103</v>
      </c>
      <c r="D27" s="76">
        <v>0.4</v>
      </c>
      <c r="E27" s="76">
        <v>0.4</v>
      </c>
      <c r="F27" s="76">
        <v>9.8000000000000007</v>
      </c>
      <c r="G27" s="77">
        <v>47</v>
      </c>
      <c r="H27" s="70">
        <v>14.82</v>
      </c>
      <c r="I27" s="65"/>
      <c r="J27" s="65"/>
    </row>
    <row r="28" spans="1:10" ht="24" customHeight="1">
      <c r="A28" s="21"/>
      <c r="B28" s="41"/>
      <c r="C28" s="47"/>
      <c r="D28" s="6"/>
      <c r="E28" s="6"/>
      <c r="F28" s="6"/>
      <c r="G28" s="6"/>
      <c r="H28" s="70"/>
      <c r="I28" s="65"/>
      <c r="J28" s="65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65"/>
      <c r="I29" s="65"/>
      <c r="J29" s="65"/>
    </row>
    <row r="30" spans="1:10" ht="30" customHeight="1" thickBot="1">
      <c r="A30" s="39" t="s">
        <v>5</v>
      </c>
      <c r="B30" s="81"/>
      <c r="C30" s="42" t="s">
        <v>89</v>
      </c>
      <c r="D30" s="15">
        <f>SUM(D23:D29)</f>
        <v>18.72</v>
      </c>
      <c r="E30" s="15">
        <f t="shared" ref="E30:H30" si="1">SUM(E23:E29)</f>
        <v>16.809999999999999</v>
      </c>
      <c r="F30" s="15">
        <f t="shared" si="1"/>
        <v>71.56</v>
      </c>
      <c r="G30" s="24">
        <f t="shared" si="1"/>
        <v>545.5</v>
      </c>
      <c r="H30" s="24">
        <f t="shared" si="1"/>
        <v>58.11999999999999</v>
      </c>
      <c r="I30" s="15">
        <v>22</v>
      </c>
      <c r="J30" s="74">
        <f>H30+I30</f>
        <v>80.11999999999999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10" zoomScale="6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8.85546875" customWidth="1"/>
    <col min="4" max="5" width="7.5703125" customWidth="1"/>
    <col min="6" max="6" width="10" customWidth="1"/>
    <col min="7" max="7" width="10.28515625" customWidth="1"/>
    <col min="8" max="9" width="11.85546875" customWidth="1"/>
    <col min="10" max="10" width="10.7109375" customWidth="1"/>
  </cols>
  <sheetData>
    <row r="1" spans="1:10" ht="16.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53</v>
      </c>
      <c r="B11" s="41" t="s">
        <v>80</v>
      </c>
      <c r="C11" s="47">
        <v>60</v>
      </c>
      <c r="D11" s="6">
        <v>0.7</v>
      </c>
      <c r="E11" s="6">
        <v>0.1</v>
      </c>
      <c r="F11" s="6">
        <v>2.2999999999999998</v>
      </c>
      <c r="G11" s="6">
        <v>12.8</v>
      </c>
      <c r="H11" s="69">
        <v>15.38</v>
      </c>
      <c r="I11" s="64"/>
      <c r="J11" s="64"/>
    </row>
    <row r="12" spans="1:10" ht="24" customHeight="1">
      <c r="A12" s="21" t="s">
        <v>4</v>
      </c>
      <c r="B12" s="41" t="s">
        <v>54</v>
      </c>
      <c r="C12" s="47" t="s">
        <v>55</v>
      </c>
      <c r="D12" s="6">
        <v>7.7</v>
      </c>
      <c r="E12" s="6">
        <v>7.68</v>
      </c>
      <c r="F12" s="6">
        <v>11.24</v>
      </c>
      <c r="G12" s="6">
        <v>166.69199999999998</v>
      </c>
      <c r="H12" s="70">
        <v>28.02</v>
      </c>
      <c r="I12" s="65"/>
      <c r="J12" s="65"/>
    </row>
    <row r="13" spans="1:10" ht="24" customHeight="1">
      <c r="A13" s="21"/>
      <c r="B13" s="41" t="s">
        <v>21</v>
      </c>
      <c r="C13" s="47">
        <v>150</v>
      </c>
      <c r="D13" s="6">
        <v>3.18</v>
      </c>
      <c r="E13" s="6">
        <v>4.25</v>
      </c>
      <c r="F13" s="6">
        <v>19.78</v>
      </c>
      <c r="G13" s="6">
        <v>130.66</v>
      </c>
      <c r="H13" s="70">
        <v>11.25</v>
      </c>
      <c r="I13" s="65"/>
      <c r="J13" s="65"/>
    </row>
    <row r="14" spans="1:10" ht="24" customHeight="1">
      <c r="A14" s="21"/>
      <c r="B14" s="41" t="s">
        <v>79</v>
      </c>
      <c r="C14" s="47" t="s">
        <v>31</v>
      </c>
      <c r="D14" s="6">
        <v>1</v>
      </c>
      <c r="E14" s="6">
        <v>0.2</v>
      </c>
      <c r="F14" s="6">
        <v>20.2</v>
      </c>
      <c r="G14" s="6">
        <v>92</v>
      </c>
      <c r="H14" s="70">
        <v>11.66</v>
      </c>
      <c r="I14" s="65"/>
      <c r="J14" s="65"/>
    </row>
    <row r="15" spans="1:10" ht="24" customHeight="1">
      <c r="A15" s="21"/>
      <c r="B15" s="41" t="s">
        <v>23</v>
      </c>
      <c r="C15" s="47" t="s">
        <v>32</v>
      </c>
      <c r="D15" s="6">
        <v>1.52</v>
      </c>
      <c r="E15" s="6">
        <v>0.16</v>
      </c>
      <c r="F15" s="6">
        <v>9.84</v>
      </c>
      <c r="G15" s="6">
        <v>46.88</v>
      </c>
      <c r="H15" s="70">
        <v>1.08</v>
      </c>
      <c r="I15" s="65"/>
      <c r="J15" s="65"/>
    </row>
    <row r="16" spans="1:10" ht="24" customHeight="1">
      <c r="A16" s="21"/>
      <c r="B16" s="41" t="s">
        <v>24</v>
      </c>
      <c r="C16" s="47" t="s">
        <v>32</v>
      </c>
      <c r="D16" s="6">
        <v>1.32</v>
      </c>
      <c r="E16" s="6">
        <v>0.24</v>
      </c>
      <c r="F16" s="6">
        <v>7.92</v>
      </c>
      <c r="G16" s="6">
        <v>34.159999999999997</v>
      </c>
      <c r="H16" s="70">
        <v>1.27</v>
      </c>
      <c r="I16" s="65"/>
      <c r="J16" s="65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0"/>
      <c r="I17" s="65"/>
      <c r="J17" s="65"/>
    </row>
    <row r="18" spans="1:10" ht="48" customHeight="1" thickBot="1">
      <c r="A18" s="39" t="s">
        <v>5</v>
      </c>
      <c r="B18" s="80"/>
      <c r="C18" s="23">
        <v>540</v>
      </c>
      <c r="D18" s="15">
        <f>SUM(D11:D17)</f>
        <v>15.42</v>
      </c>
      <c r="E18" s="15">
        <f t="shared" ref="E18:H18" si="0">SUM(E11:E17)</f>
        <v>12.629999999999999</v>
      </c>
      <c r="F18" s="15">
        <f t="shared" si="0"/>
        <v>71.28</v>
      </c>
      <c r="G18" s="15">
        <f t="shared" si="0"/>
        <v>483.19200000000001</v>
      </c>
      <c r="H18" s="15">
        <f t="shared" si="0"/>
        <v>68.66</v>
      </c>
      <c r="I18" s="15">
        <v>22</v>
      </c>
      <c r="J18" s="74">
        <f>H18+I18</f>
        <v>90.66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53</v>
      </c>
      <c r="B23" s="41" t="s">
        <v>80</v>
      </c>
      <c r="C23" s="47">
        <v>100</v>
      </c>
      <c r="D23" s="6">
        <v>1.17</v>
      </c>
      <c r="E23" s="6">
        <v>0.17</v>
      </c>
      <c r="F23" s="6">
        <v>3.83</v>
      </c>
      <c r="G23" s="6">
        <v>21.3</v>
      </c>
      <c r="H23" s="69">
        <v>24.89</v>
      </c>
      <c r="I23" s="64"/>
      <c r="J23" s="64"/>
    </row>
    <row r="24" spans="1:10" ht="24" customHeight="1">
      <c r="A24" s="21" t="s">
        <v>4</v>
      </c>
      <c r="B24" s="41" t="s">
        <v>54</v>
      </c>
      <c r="C24" s="47" t="s">
        <v>90</v>
      </c>
      <c r="D24" s="6">
        <v>11.05</v>
      </c>
      <c r="E24" s="6">
        <v>11.16</v>
      </c>
      <c r="F24" s="6">
        <v>15.52</v>
      </c>
      <c r="G24" s="6">
        <v>239.41</v>
      </c>
      <c r="H24" s="70">
        <v>24.48</v>
      </c>
      <c r="I24" s="65"/>
      <c r="J24" s="65"/>
    </row>
    <row r="25" spans="1:10" ht="24" customHeight="1">
      <c r="A25" s="21"/>
      <c r="B25" s="41" t="s">
        <v>21</v>
      </c>
      <c r="C25" s="47">
        <v>180</v>
      </c>
      <c r="D25" s="6">
        <v>3.82</v>
      </c>
      <c r="E25" s="6">
        <v>5.0999999999999996</v>
      </c>
      <c r="F25" s="6">
        <v>23.74</v>
      </c>
      <c r="G25" s="6">
        <v>156.80000000000001</v>
      </c>
      <c r="H25" s="70">
        <v>13.24</v>
      </c>
      <c r="I25" s="65"/>
      <c r="J25" s="65"/>
    </row>
    <row r="26" spans="1:10" ht="24" customHeight="1">
      <c r="A26" s="21"/>
      <c r="B26" s="41" t="s">
        <v>79</v>
      </c>
      <c r="C26" s="47" t="s">
        <v>31</v>
      </c>
      <c r="D26" s="6">
        <v>1</v>
      </c>
      <c r="E26" s="6">
        <v>0.2</v>
      </c>
      <c r="F26" s="6">
        <v>20.2</v>
      </c>
      <c r="G26" s="6">
        <v>92</v>
      </c>
      <c r="H26" s="70">
        <v>11.66</v>
      </c>
      <c r="I26" s="65"/>
      <c r="J26" s="65"/>
    </row>
    <row r="27" spans="1:10" ht="24" customHeight="1">
      <c r="A27" s="21"/>
      <c r="B27" s="41" t="s">
        <v>23</v>
      </c>
      <c r="C27" s="47">
        <v>40</v>
      </c>
      <c r="D27" s="6">
        <v>3.04</v>
      </c>
      <c r="E27" s="6">
        <v>0.32</v>
      </c>
      <c r="F27" s="6">
        <v>19.68</v>
      </c>
      <c r="G27" s="6">
        <v>93.76</v>
      </c>
      <c r="H27" s="70">
        <v>2.15</v>
      </c>
      <c r="I27" s="65"/>
      <c r="J27" s="65"/>
    </row>
    <row r="28" spans="1:10" ht="24" customHeight="1">
      <c r="A28" s="21"/>
      <c r="B28" s="41" t="s">
        <v>24</v>
      </c>
      <c r="C28" s="47">
        <v>30</v>
      </c>
      <c r="D28" s="6">
        <v>1.98</v>
      </c>
      <c r="E28" s="6">
        <v>0.36</v>
      </c>
      <c r="F28" s="6">
        <v>11.88</v>
      </c>
      <c r="G28" s="6">
        <v>51.24</v>
      </c>
      <c r="H28" s="70">
        <v>1.91</v>
      </c>
      <c r="I28" s="65"/>
      <c r="J28" s="65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70"/>
      <c r="I29" s="65"/>
      <c r="J29" s="65"/>
    </row>
    <row r="30" spans="1:10" ht="45" customHeight="1" thickBot="1">
      <c r="A30" s="39" t="s">
        <v>5</v>
      </c>
      <c r="B30" s="81"/>
      <c r="C30" s="42" t="s">
        <v>88</v>
      </c>
      <c r="D30" s="15">
        <f>SUM(D23:D29)</f>
        <v>22.06</v>
      </c>
      <c r="E30" s="15">
        <f t="shared" ref="E30:H30" si="1">SUM(E23:E29)</f>
        <v>17.309999999999999</v>
      </c>
      <c r="F30" s="15">
        <f t="shared" si="1"/>
        <v>94.85</v>
      </c>
      <c r="G30" s="24">
        <f t="shared" si="1"/>
        <v>654.51</v>
      </c>
      <c r="H30" s="24">
        <f t="shared" si="1"/>
        <v>78.330000000000013</v>
      </c>
      <c r="I30" s="15">
        <v>22</v>
      </c>
      <c r="J30" s="74">
        <f>H30+I30</f>
        <v>100.33000000000001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11.85546875" customWidth="1"/>
    <col min="4" max="5" width="7.5703125" customWidth="1"/>
    <col min="6" max="6" width="8.7109375" customWidth="1"/>
    <col min="7" max="7" width="10.28515625" customWidth="1"/>
    <col min="8" max="9" width="11.85546875" customWidth="1"/>
    <col min="10" max="10" width="10.7109375" customWidth="1"/>
  </cols>
  <sheetData>
    <row r="1" spans="1:10" ht="17.2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57</v>
      </c>
      <c r="B11" s="41" t="s">
        <v>91</v>
      </c>
      <c r="C11" s="47" t="s">
        <v>30</v>
      </c>
      <c r="D11" s="6">
        <v>1.02</v>
      </c>
      <c r="E11" s="6">
        <v>3.78</v>
      </c>
      <c r="F11" s="6">
        <v>4.38</v>
      </c>
      <c r="G11" s="6">
        <v>55.8</v>
      </c>
      <c r="H11" s="69">
        <v>4.1900000000000004</v>
      </c>
      <c r="I11" s="64"/>
      <c r="J11" s="64"/>
    </row>
    <row r="12" spans="1:10" ht="24" customHeight="1">
      <c r="A12" s="21" t="s">
        <v>4</v>
      </c>
      <c r="B12" s="41" t="s">
        <v>92</v>
      </c>
      <c r="C12" s="47">
        <v>110</v>
      </c>
      <c r="D12" s="6">
        <v>11.23</v>
      </c>
      <c r="E12" s="6">
        <v>5.03</v>
      </c>
      <c r="F12" s="6">
        <v>5.3</v>
      </c>
      <c r="G12" s="6">
        <v>161.19999999999999</v>
      </c>
      <c r="H12" s="70">
        <v>55.32</v>
      </c>
      <c r="I12" s="65"/>
      <c r="J12" s="65"/>
    </row>
    <row r="13" spans="1:10" ht="24" customHeight="1">
      <c r="A13" s="21"/>
      <c r="B13" s="41" t="s">
        <v>58</v>
      </c>
      <c r="C13" s="47">
        <v>150</v>
      </c>
      <c r="D13" s="6">
        <v>2.85</v>
      </c>
      <c r="E13" s="6">
        <v>4.55</v>
      </c>
      <c r="F13" s="6">
        <v>21.19</v>
      </c>
      <c r="G13" s="7">
        <v>140</v>
      </c>
      <c r="H13" s="70">
        <v>10.61</v>
      </c>
      <c r="I13" s="65"/>
      <c r="J13" s="65"/>
    </row>
    <row r="14" spans="1:10" ht="24" customHeight="1">
      <c r="A14" s="21"/>
      <c r="B14" s="41" t="s">
        <v>46</v>
      </c>
      <c r="C14" s="47" t="s">
        <v>31</v>
      </c>
      <c r="D14" s="6">
        <v>5.6</v>
      </c>
      <c r="E14" s="6">
        <v>5.0999999999999996</v>
      </c>
      <c r="F14" s="6">
        <v>19.239999999999998</v>
      </c>
      <c r="G14" s="6">
        <v>145.09</v>
      </c>
      <c r="H14" s="70">
        <v>18.43</v>
      </c>
      <c r="I14" s="65"/>
      <c r="J14" s="65"/>
    </row>
    <row r="15" spans="1:10" ht="24" customHeight="1">
      <c r="A15" s="21"/>
      <c r="B15" s="41" t="s">
        <v>23</v>
      </c>
      <c r="C15" s="47" t="s">
        <v>32</v>
      </c>
      <c r="D15" s="6">
        <v>1.52</v>
      </c>
      <c r="E15" s="6">
        <v>0.16</v>
      </c>
      <c r="F15" s="6">
        <v>9.84</v>
      </c>
      <c r="G15" s="6">
        <v>46.88</v>
      </c>
      <c r="H15" s="70">
        <v>1.08</v>
      </c>
      <c r="I15" s="65"/>
      <c r="J15" s="65"/>
    </row>
    <row r="16" spans="1:10" ht="24" customHeight="1">
      <c r="A16" s="21"/>
      <c r="B16" s="41" t="s">
        <v>24</v>
      </c>
      <c r="C16" s="47" t="s">
        <v>32</v>
      </c>
      <c r="D16" s="6">
        <v>1.32</v>
      </c>
      <c r="E16" s="6">
        <v>0.24</v>
      </c>
      <c r="F16" s="6">
        <v>7.92</v>
      </c>
      <c r="G16" s="6">
        <v>34.159999999999997</v>
      </c>
      <c r="H16" s="70">
        <v>1.27</v>
      </c>
      <c r="I16" s="65"/>
      <c r="J16" s="65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0"/>
      <c r="I17" s="65"/>
      <c r="J17" s="65"/>
    </row>
    <row r="18" spans="1:10" ht="45" customHeight="1" thickBot="1">
      <c r="A18" s="39" t="s">
        <v>5</v>
      </c>
      <c r="B18" s="80"/>
      <c r="C18" s="23">
        <v>560</v>
      </c>
      <c r="D18" s="15">
        <f>SUM(D11:D17)</f>
        <v>23.54</v>
      </c>
      <c r="E18" s="15">
        <f t="shared" ref="E18:H18" si="0">SUM(E11:E17)</f>
        <v>18.86</v>
      </c>
      <c r="F18" s="15">
        <f t="shared" si="0"/>
        <v>67.87</v>
      </c>
      <c r="G18" s="15">
        <f t="shared" si="0"/>
        <v>583.13</v>
      </c>
      <c r="H18" s="15">
        <f t="shared" si="0"/>
        <v>90.9</v>
      </c>
      <c r="I18" s="15">
        <v>22</v>
      </c>
      <c r="J18" s="74">
        <f>H18+I18</f>
        <v>112.9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57</v>
      </c>
      <c r="B23" s="41" t="s">
        <v>91</v>
      </c>
      <c r="C23" s="47">
        <v>100</v>
      </c>
      <c r="D23" s="6">
        <v>1.7</v>
      </c>
      <c r="E23" s="6">
        <v>6.3</v>
      </c>
      <c r="F23" s="6">
        <v>7.3</v>
      </c>
      <c r="G23" s="6">
        <v>93</v>
      </c>
      <c r="H23" s="69">
        <v>6.69</v>
      </c>
      <c r="I23" s="64"/>
      <c r="J23" s="64"/>
    </row>
    <row r="24" spans="1:10" ht="24" customHeight="1">
      <c r="A24" s="21" t="s">
        <v>4</v>
      </c>
      <c r="B24" s="41" t="s">
        <v>92</v>
      </c>
      <c r="C24" s="47">
        <v>120</v>
      </c>
      <c r="D24" s="6">
        <v>12.25</v>
      </c>
      <c r="E24" s="6">
        <v>5.5</v>
      </c>
      <c r="F24" s="6">
        <v>5.78</v>
      </c>
      <c r="G24" s="6">
        <v>175.9</v>
      </c>
      <c r="H24" s="70">
        <v>62.16</v>
      </c>
      <c r="I24" s="65"/>
      <c r="J24" s="65"/>
    </row>
    <row r="25" spans="1:10" ht="24" customHeight="1">
      <c r="A25" s="21"/>
      <c r="B25" s="41" t="s">
        <v>58</v>
      </c>
      <c r="C25" s="47">
        <v>180</v>
      </c>
      <c r="D25" s="6">
        <v>3.42</v>
      </c>
      <c r="E25" s="6">
        <v>5.46</v>
      </c>
      <c r="F25" s="6">
        <v>25.43</v>
      </c>
      <c r="G25" s="7">
        <v>168</v>
      </c>
      <c r="H25" s="70">
        <v>12.49</v>
      </c>
      <c r="I25" s="65"/>
      <c r="J25" s="65"/>
    </row>
    <row r="26" spans="1:10" ht="24" customHeight="1">
      <c r="A26" s="21"/>
      <c r="B26" s="41" t="s">
        <v>46</v>
      </c>
      <c r="C26" s="47" t="s">
        <v>31</v>
      </c>
      <c r="D26" s="6">
        <v>5.6</v>
      </c>
      <c r="E26" s="6">
        <v>5.0999999999999996</v>
      </c>
      <c r="F26" s="6">
        <v>19.239999999999998</v>
      </c>
      <c r="G26" s="6">
        <v>145.09</v>
      </c>
      <c r="H26" s="70">
        <v>18.43</v>
      </c>
      <c r="I26" s="65"/>
      <c r="J26" s="65"/>
    </row>
    <row r="27" spans="1:10" ht="24" customHeight="1">
      <c r="A27" s="21"/>
      <c r="B27" s="41" t="s">
        <v>23</v>
      </c>
      <c r="C27" s="47" t="s">
        <v>32</v>
      </c>
      <c r="D27" s="6">
        <v>1.52</v>
      </c>
      <c r="E27" s="6">
        <v>0.16</v>
      </c>
      <c r="F27" s="6">
        <v>9.84</v>
      </c>
      <c r="G27" s="6">
        <v>46.88</v>
      </c>
      <c r="H27" s="70">
        <v>2.15</v>
      </c>
      <c r="I27" s="65"/>
      <c r="J27" s="65"/>
    </row>
    <row r="28" spans="1:10" ht="24" customHeight="1">
      <c r="A28" s="21"/>
      <c r="B28" s="41" t="s">
        <v>24</v>
      </c>
      <c r="C28" s="47">
        <v>30</v>
      </c>
      <c r="D28" s="6">
        <v>1.98</v>
      </c>
      <c r="E28" s="6">
        <v>0.36</v>
      </c>
      <c r="F28" s="6">
        <v>11.88</v>
      </c>
      <c r="G28" s="6">
        <v>51.24</v>
      </c>
      <c r="H28" s="70">
        <v>1.91</v>
      </c>
      <c r="I28" s="65"/>
      <c r="J28" s="65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70"/>
      <c r="I29" s="65"/>
      <c r="J29" s="65"/>
    </row>
    <row r="30" spans="1:10" ht="30" customHeight="1" thickBot="1">
      <c r="A30" s="39" t="s">
        <v>5</v>
      </c>
      <c r="B30" s="81"/>
      <c r="C30" s="42" t="s">
        <v>93</v>
      </c>
      <c r="D30" s="15">
        <f>SUM(D23:D29)</f>
        <v>26.47</v>
      </c>
      <c r="E30" s="15">
        <f t="shared" ref="E30:H30" si="1">SUM(E23:E29)</f>
        <v>22.88</v>
      </c>
      <c r="F30" s="15">
        <f t="shared" si="1"/>
        <v>79.47</v>
      </c>
      <c r="G30" s="24">
        <f t="shared" si="1"/>
        <v>680.11</v>
      </c>
      <c r="H30" s="24">
        <f t="shared" si="1"/>
        <v>103.82999999999998</v>
      </c>
      <c r="I30" s="15">
        <v>22</v>
      </c>
      <c r="J30" s="74">
        <f>H30+I30</f>
        <v>125.82999999999998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19" zoomScale="60" workbookViewId="0">
      <selection activeCell="A31" sqref="A31:XFD40"/>
    </sheetView>
  </sheetViews>
  <sheetFormatPr defaultRowHeight="15"/>
  <cols>
    <col min="1" max="1" width="14.85546875" customWidth="1"/>
    <col min="2" max="2" width="54.140625" customWidth="1"/>
    <col min="3" max="3" width="11.42578125" customWidth="1"/>
    <col min="4" max="5" width="7.5703125" customWidth="1"/>
    <col min="6" max="6" width="8.85546875" customWidth="1"/>
    <col min="7" max="7" width="10.28515625" customWidth="1"/>
    <col min="8" max="9" width="11.85546875" customWidth="1"/>
    <col min="10" max="10" width="10.7109375" customWidth="1"/>
  </cols>
  <sheetData>
    <row r="1" spans="1:10" ht="15.75" customHeight="1">
      <c r="H1" s="37" t="s">
        <v>8</v>
      </c>
      <c r="I1" s="38"/>
      <c r="J1" s="38"/>
    </row>
    <row r="2" spans="1:10" ht="13.5" customHeight="1">
      <c r="H2" s="38" t="s">
        <v>9</v>
      </c>
      <c r="I2" s="38"/>
      <c r="J2" s="38"/>
    </row>
    <row r="3" spans="1:10" ht="13.5" customHeight="1">
      <c r="H3" s="38" t="s">
        <v>9</v>
      </c>
      <c r="I3" s="38"/>
      <c r="J3" s="38"/>
    </row>
    <row r="4" spans="1:10" ht="13.5" customHeight="1">
      <c r="H4" s="38" t="s">
        <v>29</v>
      </c>
      <c r="I4" s="38"/>
      <c r="J4" s="26"/>
    </row>
    <row r="5" spans="1:10" ht="21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 customHeight="1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8.75" customHeight="1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5" customHeight="1">
      <c r="A9" s="94" t="s">
        <v>0</v>
      </c>
      <c r="B9" s="96" t="s">
        <v>12</v>
      </c>
      <c r="C9" s="96" t="s">
        <v>1</v>
      </c>
      <c r="D9" s="84" t="s">
        <v>16</v>
      </c>
      <c r="E9" s="85"/>
      <c r="F9" s="86"/>
      <c r="G9" s="87" t="s">
        <v>2</v>
      </c>
      <c r="H9" s="93" t="s">
        <v>26</v>
      </c>
      <c r="I9" s="93" t="s">
        <v>27</v>
      </c>
      <c r="J9" s="93" t="s">
        <v>25</v>
      </c>
    </row>
    <row r="10" spans="1:10" ht="16.5" customHeight="1">
      <c r="A10" s="95"/>
      <c r="B10" s="97"/>
      <c r="C10" s="97"/>
      <c r="D10" s="32" t="s">
        <v>13</v>
      </c>
      <c r="E10" s="19" t="s">
        <v>14</v>
      </c>
      <c r="F10" s="19" t="s">
        <v>15</v>
      </c>
      <c r="G10" s="87"/>
      <c r="H10" s="93"/>
      <c r="I10" s="93"/>
      <c r="J10" s="93"/>
    </row>
    <row r="11" spans="1:10" ht="24" customHeight="1">
      <c r="A11" s="20" t="s">
        <v>59</v>
      </c>
      <c r="B11" s="41" t="s">
        <v>60</v>
      </c>
      <c r="C11" s="47">
        <v>25</v>
      </c>
      <c r="D11" s="6">
        <v>5.25</v>
      </c>
      <c r="E11" s="6">
        <v>7.38</v>
      </c>
      <c r="F11" s="6">
        <v>0</v>
      </c>
      <c r="G11" s="6">
        <v>89.58</v>
      </c>
      <c r="H11" s="69">
        <v>16.760000000000002</v>
      </c>
      <c r="I11" s="64"/>
      <c r="J11" s="64"/>
    </row>
    <row r="12" spans="1:10" ht="24" customHeight="1">
      <c r="A12" s="21" t="s">
        <v>4</v>
      </c>
      <c r="B12" s="41" t="s">
        <v>94</v>
      </c>
      <c r="C12" s="47">
        <v>250</v>
      </c>
      <c r="D12" s="6">
        <v>5.6</v>
      </c>
      <c r="E12" s="6">
        <v>6.42</v>
      </c>
      <c r="F12" s="6">
        <v>31.71</v>
      </c>
      <c r="G12" s="6">
        <v>208.61</v>
      </c>
      <c r="H12" s="70">
        <v>16.39</v>
      </c>
      <c r="I12" s="65"/>
      <c r="J12" s="65"/>
    </row>
    <row r="13" spans="1:10" ht="24" customHeight="1">
      <c r="A13" s="21"/>
      <c r="B13" s="41" t="s">
        <v>36</v>
      </c>
      <c r="C13" s="47" t="s">
        <v>31</v>
      </c>
      <c r="D13" s="6">
        <v>0.1</v>
      </c>
      <c r="E13" s="6">
        <v>0</v>
      </c>
      <c r="F13" s="6">
        <v>15.2</v>
      </c>
      <c r="G13" s="6">
        <v>61</v>
      </c>
      <c r="H13" s="70">
        <v>2.98</v>
      </c>
      <c r="I13" s="65"/>
      <c r="J13" s="65"/>
    </row>
    <row r="14" spans="1:10" ht="24" customHeight="1">
      <c r="A14" s="21"/>
      <c r="B14" s="41" t="s">
        <v>62</v>
      </c>
      <c r="C14" s="47" t="s">
        <v>63</v>
      </c>
      <c r="D14" s="6">
        <v>4.6399999999999997</v>
      </c>
      <c r="E14" s="6">
        <v>0.99</v>
      </c>
      <c r="F14" s="6">
        <v>26.11</v>
      </c>
      <c r="G14" s="6">
        <v>132</v>
      </c>
      <c r="H14" s="70">
        <v>6.5</v>
      </c>
      <c r="I14" s="65"/>
      <c r="J14" s="65"/>
    </row>
    <row r="15" spans="1:10" ht="24" customHeight="1">
      <c r="A15" s="21"/>
      <c r="B15" s="41" t="s">
        <v>24</v>
      </c>
      <c r="C15" s="47" t="s">
        <v>32</v>
      </c>
      <c r="D15" s="6">
        <v>1.32</v>
      </c>
      <c r="E15" s="6">
        <v>0.24</v>
      </c>
      <c r="F15" s="6">
        <v>7.92</v>
      </c>
      <c r="G15" s="6">
        <v>34.159999999999997</v>
      </c>
      <c r="H15" s="70">
        <v>1.27</v>
      </c>
      <c r="I15" s="65"/>
      <c r="J15" s="65"/>
    </row>
    <row r="16" spans="1:10" ht="24" customHeight="1">
      <c r="A16" s="21"/>
      <c r="B16" s="41"/>
      <c r="C16" s="47"/>
      <c r="D16" s="6"/>
      <c r="E16" s="6"/>
      <c r="F16" s="6"/>
      <c r="G16" s="6"/>
      <c r="H16" s="70"/>
      <c r="I16" s="65"/>
      <c r="J16" s="65"/>
    </row>
    <row r="17" spans="1:10" ht="24" customHeight="1" thickBot="1">
      <c r="A17" s="21"/>
      <c r="B17" s="10"/>
      <c r="C17" s="11"/>
      <c r="D17" s="12"/>
      <c r="E17" s="12"/>
      <c r="F17" s="12"/>
      <c r="G17" s="22"/>
      <c r="H17" s="70"/>
      <c r="I17" s="65"/>
      <c r="J17" s="65"/>
    </row>
    <row r="18" spans="1:10" ht="48.75" customHeight="1" thickBot="1">
      <c r="A18" s="39" t="s">
        <v>5</v>
      </c>
      <c r="B18" s="80"/>
      <c r="C18" s="23">
        <v>545</v>
      </c>
      <c r="D18" s="15">
        <f>SUM(D11:D17)</f>
        <v>16.91</v>
      </c>
      <c r="E18" s="15">
        <f t="shared" ref="E18:H18" si="0">SUM(E11:E17)</f>
        <v>15.030000000000001</v>
      </c>
      <c r="F18" s="15">
        <f t="shared" si="0"/>
        <v>80.94</v>
      </c>
      <c r="G18" s="15">
        <f t="shared" si="0"/>
        <v>525.35</v>
      </c>
      <c r="H18" s="15">
        <f t="shared" si="0"/>
        <v>43.900000000000006</v>
      </c>
      <c r="I18" s="15">
        <v>22</v>
      </c>
      <c r="J18" s="74">
        <f>H18+I18</f>
        <v>65.900000000000006</v>
      </c>
    </row>
    <row r="19" spans="1:10" ht="24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9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" customHeight="1">
      <c r="A21" s="94" t="s">
        <v>0</v>
      </c>
      <c r="B21" s="96" t="s">
        <v>12</v>
      </c>
      <c r="C21" s="96" t="s">
        <v>1</v>
      </c>
      <c r="D21" s="84" t="s">
        <v>16</v>
      </c>
      <c r="E21" s="85"/>
      <c r="F21" s="86"/>
      <c r="G21" s="87" t="s">
        <v>2</v>
      </c>
      <c r="H21" s="93" t="s">
        <v>26</v>
      </c>
      <c r="I21" s="93" t="s">
        <v>27</v>
      </c>
      <c r="J21" s="93" t="s">
        <v>25</v>
      </c>
    </row>
    <row r="22" spans="1:10" ht="16.5" customHeight="1">
      <c r="A22" s="95"/>
      <c r="B22" s="97"/>
      <c r="C22" s="97"/>
      <c r="D22" s="32" t="s">
        <v>13</v>
      </c>
      <c r="E22" s="19" t="s">
        <v>14</v>
      </c>
      <c r="F22" s="19" t="s">
        <v>15</v>
      </c>
      <c r="G22" s="87"/>
      <c r="H22" s="93"/>
      <c r="I22" s="93"/>
      <c r="J22" s="93"/>
    </row>
    <row r="23" spans="1:10" ht="24" customHeight="1">
      <c r="A23" s="20" t="s">
        <v>59</v>
      </c>
      <c r="B23" s="41" t="s">
        <v>60</v>
      </c>
      <c r="C23" s="47">
        <v>30</v>
      </c>
      <c r="D23" s="6">
        <v>6.3</v>
      </c>
      <c r="E23" s="6">
        <v>8.86</v>
      </c>
      <c r="F23" s="6">
        <v>0</v>
      </c>
      <c r="G23" s="6">
        <v>107.5</v>
      </c>
      <c r="H23" s="69">
        <v>19.670000000000002</v>
      </c>
      <c r="I23" s="64"/>
      <c r="J23" s="64"/>
    </row>
    <row r="24" spans="1:10" ht="24" customHeight="1">
      <c r="A24" s="21" t="s">
        <v>4</v>
      </c>
      <c r="B24" s="41" t="s">
        <v>95</v>
      </c>
      <c r="C24" s="47">
        <v>300</v>
      </c>
      <c r="D24" s="6">
        <v>7.23</v>
      </c>
      <c r="E24" s="6">
        <v>7.74</v>
      </c>
      <c r="F24" s="6">
        <v>24.78</v>
      </c>
      <c r="G24" s="6">
        <v>197.7</v>
      </c>
      <c r="H24" s="70">
        <v>18.440000000000001</v>
      </c>
      <c r="I24" s="65"/>
      <c r="J24" s="65"/>
    </row>
    <row r="25" spans="1:10" ht="24" customHeight="1">
      <c r="A25" s="21"/>
      <c r="B25" s="41" t="s">
        <v>36</v>
      </c>
      <c r="C25" s="47" t="s">
        <v>31</v>
      </c>
      <c r="D25" s="6">
        <v>0.1</v>
      </c>
      <c r="E25" s="6">
        <v>0</v>
      </c>
      <c r="F25" s="6">
        <v>15.2</v>
      </c>
      <c r="G25" s="6">
        <v>61</v>
      </c>
      <c r="H25" s="70">
        <v>3.93</v>
      </c>
      <c r="I25" s="65"/>
      <c r="J25" s="65"/>
    </row>
    <row r="26" spans="1:10" ht="24" customHeight="1">
      <c r="A26" s="21"/>
      <c r="B26" s="41" t="s">
        <v>62</v>
      </c>
      <c r="C26" s="47" t="s">
        <v>63</v>
      </c>
      <c r="D26" s="6">
        <v>4.6399999999999997</v>
      </c>
      <c r="E26" s="6">
        <v>0.99</v>
      </c>
      <c r="F26" s="6">
        <v>26.11</v>
      </c>
      <c r="G26" s="6">
        <v>132</v>
      </c>
      <c r="H26" s="70">
        <v>6</v>
      </c>
      <c r="I26" s="65"/>
      <c r="J26" s="65"/>
    </row>
    <row r="27" spans="1:10" ht="24" customHeight="1">
      <c r="A27" s="21"/>
      <c r="B27" s="41" t="s">
        <v>24</v>
      </c>
      <c r="C27" s="47">
        <v>30</v>
      </c>
      <c r="D27" s="6">
        <v>1.98</v>
      </c>
      <c r="E27" s="6">
        <v>0.36</v>
      </c>
      <c r="F27" s="6">
        <v>11.88</v>
      </c>
      <c r="G27" s="6">
        <v>51.24</v>
      </c>
      <c r="H27" s="70">
        <v>1.91</v>
      </c>
      <c r="I27" s="65"/>
      <c r="J27" s="65"/>
    </row>
    <row r="28" spans="1:10" ht="24" customHeight="1">
      <c r="A28" s="21"/>
      <c r="B28" s="41"/>
      <c r="C28" s="47"/>
      <c r="D28" s="6"/>
      <c r="E28" s="6"/>
      <c r="F28" s="6"/>
      <c r="G28" s="6"/>
      <c r="H28" s="70"/>
      <c r="I28" s="65"/>
      <c r="J28" s="65"/>
    </row>
    <row r="29" spans="1:10" ht="24" customHeight="1" thickBot="1">
      <c r="A29" s="21"/>
      <c r="B29" s="30"/>
      <c r="C29" s="11"/>
      <c r="D29" s="12"/>
      <c r="E29" s="12"/>
      <c r="F29" s="12"/>
      <c r="G29" s="22"/>
      <c r="H29" s="70"/>
      <c r="I29" s="65"/>
      <c r="J29" s="65"/>
    </row>
    <row r="30" spans="1:10" ht="42.75" customHeight="1" thickBot="1">
      <c r="A30" s="39" t="s">
        <v>5</v>
      </c>
      <c r="B30" s="81"/>
      <c r="C30" s="42" t="s">
        <v>96</v>
      </c>
      <c r="D30" s="15">
        <f>SUM(D23:D29)</f>
        <v>20.25</v>
      </c>
      <c r="E30" s="15">
        <f t="shared" ref="E30:H30" si="1">SUM(E23:E29)</f>
        <v>17.95</v>
      </c>
      <c r="F30" s="15">
        <f t="shared" si="1"/>
        <v>77.97</v>
      </c>
      <c r="G30" s="24">
        <f t="shared" si="1"/>
        <v>549.43999999999994</v>
      </c>
      <c r="H30" s="24">
        <f t="shared" si="1"/>
        <v>49.949999999999996</v>
      </c>
      <c r="I30" s="15">
        <v>22</v>
      </c>
      <c r="J30" s="74">
        <f>H30+I30</f>
        <v>71.949999999999989</v>
      </c>
    </row>
    <row r="32" spans="1:10" ht="18.75">
      <c r="A32" s="92" t="s">
        <v>18</v>
      </c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21">
    <mergeCell ref="A32:J32"/>
    <mergeCell ref="A19:J20"/>
    <mergeCell ref="A21:A22"/>
    <mergeCell ref="B21:B22"/>
    <mergeCell ref="C21:C22"/>
    <mergeCell ref="D21:F21"/>
    <mergeCell ref="G21:G22"/>
    <mergeCell ref="H21:H22"/>
    <mergeCell ref="I21:I22"/>
    <mergeCell ref="J21:J22"/>
    <mergeCell ref="A5:J5"/>
    <mergeCell ref="A6:J6"/>
    <mergeCell ref="A7:J8"/>
    <mergeCell ref="A9:A10"/>
    <mergeCell ref="B9:B10"/>
    <mergeCell ref="C9:C10"/>
    <mergeCell ref="D9:F9"/>
    <mergeCell ref="G9:G10"/>
    <mergeCell ref="H9:H10"/>
    <mergeCell ref="I9:I10"/>
    <mergeCell ref="J9:J10"/>
  </mergeCells>
  <pageMargins left="0.25" right="0.25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День 6 </vt:lpstr>
      <vt:lpstr>День 7</vt:lpstr>
      <vt:lpstr>День 8</vt:lpstr>
      <vt:lpstr>День 9</vt:lpstr>
      <vt:lpstr>День 10</vt:lpstr>
      <vt:lpstr>пустой бланк</vt:lpstr>
      <vt:lpstr> шведский стол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2023-09-05T04:56:39Z</dcterms:modified>
</cp:coreProperties>
</file>